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5" windowWidth="11070" windowHeight="5550" activeTab="0"/>
  </bookViews>
  <sheets>
    <sheet name="ecs4 pg 1" sheetId="1" r:id="rId1"/>
    <sheet name="ecs4 pg 2" sheetId="2" r:id="rId2"/>
  </sheets>
  <definedNames>
    <definedName name="_xlnm.Print_Area" localSheetId="1">'ecs4 pg 2'!$A$1:$O$52</definedName>
  </definedNames>
  <calcPr fullCalcOnLoad="1"/>
</workbook>
</file>

<file path=xl/comments1.xml><?xml version="1.0" encoding="utf-8"?>
<comments xmlns="http://schemas.openxmlformats.org/spreadsheetml/2006/main">
  <authors>
    <author>Terry Conway</author>
  </authors>
  <commentList>
    <comment ref="O47" authorId="0">
      <text>
        <r>
          <rPr>
            <b/>
            <sz val="8"/>
            <rFont val="Tahoma"/>
            <family val="2"/>
          </rPr>
          <t xml:space="preserve">For example; drill, broadcast. </t>
        </r>
        <r>
          <rPr>
            <sz val="8"/>
            <rFont val="Tahoma"/>
            <family val="2"/>
          </rPr>
          <t xml:space="preserve">
</t>
        </r>
      </text>
    </comment>
    <comment ref="AL13" authorId="0">
      <text>
        <r>
          <rPr>
            <b/>
            <sz val="8"/>
            <rFont val="Tahoma"/>
            <family val="2"/>
          </rPr>
          <t>For example; 550, 512, 342, 645</t>
        </r>
      </text>
    </comment>
    <comment ref="C13" authorId="0">
      <text>
        <r>
          <rPr>
            <b/>
            <sz val="8"/>
            <rFont val="Tahoma"/>
            <family val="2"/>
          </rPr>
          <t>For example; range planting, pasture/hayland planting, critical area planting, upland wildlife habitat planting.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mark.janzen</author>
  </authors>
  <commentList>
    <comment ref="F8" authorId="0">
      <text>
        <r>
          <rPr>
            <sz val="8"/>
            <rFont val="Tahoma"/>
            <family val="2"/>
          </rPr>
          <t xml:space="preserve">Minimum PLS lbs/acre for pure seeding obtained from specifications.
</t>
        </r>
      </text>
    </comment>
    <comment ref="H8" authorId="0">
      <text>
        <r>
          <rPr>
            <sz val="8"/>
            <rFont val="Tahoma"/>
            <family val="2"/>
          </rPr>
          <t xml:space="preserve">Seeding rate as part of the seeding mixture (multiply columns 3 and 4).
</t>
        </r>
      </text>
    </comment>
    <comment ref="L8" authorId="0">
      <text>
        <r>
          <rPr>
            <sz val="8"/>
            <rFont val="Tahoma"/>
            <family val="2"/>
          </rPr>
          <t>Enter PLS (pure live seed) obtained from the seed tag.</t>
        </r>
        <r>
          <rPr>
            <sz val="8"/>
            <rFont val="Tahoma"/>
            <family val="2"/>
          </rPr>
          <t xml:space="preserve">
</t>
        </r>
      </text>
    </comment>
    <comment ref="M8" authorId="0">
      <text>
        <r>
          <rPr>
            <sz val="8"/>
            <rFont val="Tahoma"/>
            <family val="2"/>
          </rPr>
          <t>Multiply columns 8 and 9.  Column 10 should equal or exceed column 7.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sz val="8"/>
            <rFont val="Tahoma"/>
            <family val="2"/>
          </rPr>
          <t>Total PLS lbs needed by species to seed acreage in column 6.  (Multiply columns 5 and 6)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sz val="8"/>
            <rFont val="Tahoma"/>
            <family val="2"/>
          </rPr>
          <t>Enter bulk pounds actually seeded.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sz val="8"/>
            <rFont val="Tahoma"/>
            <family val="2"/>
          </rPr>
          <t xml:space="preserve">Enter whole number as percent; example 60 not .60.
</t>
        </r>
      </text>
    </comment>
    <comment ref="I8" authorId="0">
      <text>
        <r>
          <rPr>
            <sz val="8"/>
            <rFont val="Tahoma"/>
            <family val="2"/>
          </rPr>
          <t xml:space="preserve">Acres to be seeded.
</t>
        </r>
      </text>
    </comment>
  </commentList>
</comments>
</file>

<file path=xl/sharedStrings.xml><?xml version="1.0" encoding="utf-8"?>
<sst xmlns="http://schemas.openxmlformats.org/spreadsheetml/2006/main" count="160" uniqueCount="130">
  <si>
    <t>USDA</t>
  </si>
  <si>
    <t>Grass Seeding</t>
  </si>
  <si>
    <t>KS-ECS-4</t>
  </si>
  <si>
    <t>NRCS</t>
  </si>
  <si>
    <t>1.</t>
  </si>
  <si>
    <t>2.</t>
  </si>
  <si>
    <t>(clean, stubble mulched, etc.)</t>
  </si>
  <si>
    <t>3.</t>
  </si>
  <si>
    <t>4.</t>
  </si>
  <si>
    <t>Seeding:  See page 2 for seeding mix and fertilizer.</t>
  </si>
  <si>
    <t>to</t>
  </si>
  <si>
    <t>Date</t>
  </si>
  <si>
    <t xml:space="preserve">Producer's Statement </t>
  </si>
  <si>
    <t>Page 2</t>
  </si>
  <si>
    <t>Planned</t>
  </si>
  <si>
    <t>Applied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</si>
  <si>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</si>
  <si>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</si>
  <si>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</si>
  <si>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</si>
  <si>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</si>
  <si>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</si>
  <si>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</si>
  <si>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</si>
  <si>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>(10)</t>
  </si>
  <si>
    <t>Remarks</t>
  </si>
  <si>
    <t>Species</t>
  </si>
  <si>
    <t>Variety</t>
  </si>
  <si>
    <t>Percent of Mix</t>
  </si>
  <si>
    <t>Acres</t>
  </si>
  <si>
    <t>Percent PLS *</t>
  </si>
  <si>
    <t>Kind</t>
  </si>
  <si>
    <t>Multiply columns 8 and 9 and enter in column 10</t>
  </si>
  <si>
    <t>Column 10 should equal or exceed column 7</t>
  </si>
  <si>
    <t>Certification</t>
  </si>
  <si>
    <t>This applied practice meets Kansas standards and specifications.</t>
  </si>
  <si>
    <t>This practice has been applied as designed.</t>
  </si>
  <si>
    <t>Producer</t>
  </si>
  <si>
    <t xml:space="preserve">Legal Desc.  </t>
  </si>
  <si>
    <t>Name</t>
  </si>
  <si>
    <t>NRCS Representative or Technical Service Provider</t>
  </si>
  <si>
    <t xml:space="preserve">Signature                                                                         </t>
  </si>
  <si>
    <t xml:space="preserve"> </t>
  </si>
  <si>
    <t>Attach a copy of an ArcGIS generated conservation plan map denoting field boundary, field number, land use, acres, and north arrow as per National Planning Procedures Handbook, Part 600.31.</t>
  </si>
  <si>
    <t>Legal Desc</t>
  </si>
  <si>
    <t>Ident. No</t>
  </si>
  <si>
    <t>County</t>
  </si>
  <si>
    <t xml:space="preserve">Program  </t>
  </si>
  <si>
    <t>Height</t>
  </si>
  <si>
    <t>Rate</t>
  </si>
  <si>
    <t>Fencing:  Required (feet)</t>
  </si>
  <si>
    <t>Installed (feet)</t>
  </si>
  <si>
    <t>Layout by</t>
  </si>
  <si>
    <t>Designed by</t>
  </si>
  <si>
    <t>Checked by</t>
  </si>
  <si>
    <t>Approved by</t>
  </si>
  <si>
    <t>Type of Seeding</t>
  </si>
  <si>
    <t>Meets Practice Code</t>
  </si>
  <si>
    <t>Seedbed Preparation:</t>
  </si>
  <si>
    <t>Kind of Seedbed</t>
  </si>
  <si>
    <t xml:space="preserve">Row Spacing </t>
  </si>
  <si>
    <t>Recommended Seeding Date</t>
  </si>
  <si>
    <t>Date Seeded</t>
  </si>
  <si>
    <t xml:space="preserve">     Mulch Planned:  Kind</t>
  </si>
  <si>
    <t>Mulch Applied:  Kind</t>
  </si>
  <si>
    <t>Chemical(s) Planned</t>
  </si>
  <si>
    <t>Chemical(s) Applied</t>
  </si>
  <si>
    <t>Seeding Method</t>
  </si>
  <si>
    <t>Approved Seeding Dates</t>
  </si>
  <si>
    <t>Acres Seeded and Field Number</t>
  </si>
  <si>
    <t>Date(s) Seeded</t>
  </si>
  <si>
    <t>PLS    (lbs/acre)</t>
  </si>
  <si>
    <t>PLS   (lbs/acre)</t>
  </si>
  <si>
    <t>Total PLS (lbs)</t>
  </si>
  <si>
    <t>Rate per Acre             (Available)</t>
  </si>
  <si>
    <t>Bulk Applied (lbs)</t>
  </si>
  <si>
    <t>Percent Available</t>
  </si>
  <si>
    <t>Total  Available</t>
  </si>
  <si>
    <t>Total Fertilizer Planned                 (Available) (lbs)</t>
  </si>
  <si>
    <t>* Percent PLS  (Pure Live Seed) from seed tag</t>
  </si>
  <si>
    <t>Enter PLS (pure live seed) obtained from seed tag</t>
  </si>
  <si>
    <t>(1)</t>
  </si>
  <si>
    <t>(2)</t>
  </si>
  <si>
    <t>(3)</t>
  </si>
  <si>
    <t>(4)</t>
  </si>
  <si>
    <t>(5)</t>
  </si>
  <si>
    <t>(6)</t>
  </si>
  <si>
    <t>(7)</t>
  </si>
  <si>
    <t>(8)</t>
  </si>
  <si>
    <t xml:space="preserve">  To be obtained from specifications</t>
  </si>
  <si>
    <t xml:space="preserve">  May be obtained from Plant Materials Technical Notes</t>
  </si>
  <si>
    <t xml:space="preserve">  Minimum PLS lbs/acre for pure seeding obtained from specifications</t>
  </si>
  <si>
    <t xml:space="preserve">  To be obtained from specifications after on site investigation of needs</t>
  </si>
  <si>
    <t xml:space="preserve">  Multiply columns 3 and 4 and enter in column 5</t>
  </si>
  <si>
    <t xml:space="preserve">  Acres to be seeded</t>
  </si>
  <si>
    <t xml:space="preserve">  Multiply columns 5 and 6 and enter in column 7</t>
  </si>
  <si>
    <t xml:space="preserve">  Enter bulk pounds actually seeded</t>
  </si>
  <si>
    <r>
      <t>([ % Germ. + % Firm Seed ] x Purity )</t>
    </r>
    <r>
      <rPr>
        <sz val="10"/>
        <rFont val="Arial"/>
        <family val="2"/>
      </rPr>
      <t xml:space="preserve"> = ____+____x____ = ____%</t>
    </r>
    <r>
      <rPr>
        <b/>
        <u val="single"/>
        <sz val="10"/>
        <rFont val="Arial"/>
        <family val="2"/>
      </rPr>
      <t xml:space="preserve"> </t>
    </r>
  </si>
  <si>
    <t>Natural Resources Conservation Service Representative or Technical Service Provider</t>
  </si>
  <si>
    <r>
      <t xml:space="preserve">The design of this practice has been discussed with me, and I concur with the design.                       </t>
    </r>
    <r>
      <rPr>
        <b/>
        <u val="single"/>
        <sz val="11"/>
        <rFont val="Arial"/>
        <family val="2"/>
      </rPr>
      <t>No changes are allowed without the approval of the NRCS Representative or the Technical Service Provider</t>
    </r>
  </si>
  <si>
    <t>Bulk Seeded (lbs)</t>
  </si>
  <si>
    <t>Total PLS  Seeded (lbs)</t>
  </si>
  <si>
    <t>Grass</t>
  </si>
  <si>
    <t>Forb</t>
  </si>
  <si>
    <t>Fertilizer</t>
  </si>
  <si>
    <t xml:space="preserve">    (9)</t>
  </si>
  <si>
    <t xml:space="preserve">    (10)</t>
  </si>
  <si>
    <t>Applied:     Kind</t>
  </si>
  <si>
    <t>Planned:     Kind</t>
  </si>
  <si>
    <t>( 1 )</t>
  </si>
  <si>
    <t>Rev. 2/09</t>
  </si>
  <si>
    <t>streambank</t>
  </si>
  <si>
    <t>322</t>
  </si>
  <si>
    <t>construction final grade</t>
  </si>
  <si>
    <t>4,000 per acre</t>
  </si>
  <si>
    <t>None</t>
  </si>
  <si>
    <t>Oats</t>
  </si>
  <si>
    <t>Swichgrass</t>
  </si>
  <si>
    <t>Virginia Wildrye</t>
  </si>
  <si>
    <t>Western Wheatgrass</t>
  </si>
  <si>
    <t>any</t>
  </si>
  <si>
    <t>Kanlow or Blackwell</t>
  </si>
  <si>
    <t>Omaha</t>
  </si>
  <si>
    <t>Barton or Flintlock</t>
  </si>
  <si>
    <t>Hand or Machine Broadcast</t>
  </si>
  <si>
    <t>Any</t>
  </si>
  <si>
    <t>Straw, native or brome hay</t>
  </si>
  <si>
    <t>Marshall</t>
  </si>
  <si>
    <t>SW1/4,  Sec. 33, T2S, R7E</t>
  </si>
  <si>
    <t>Marysville Spring Creek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</si>
</sst>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"/>
    <numFmt numFmtId="166" formatCode="0.000"/>
    <numFmt numFmtId="167" formatCode="##\+##"/>
    <numFmt numFmtId="168" formatCode="0.0000"/>
    <numFmt numFmtId="169" formatCode="0.00000"/>
    <numFmt numFmtId="170" formatCode="0.0000000"/>
    <numFmt numFmtId="171" formatCode="0.000000"/>
    <numFmt numFmtId="172" formatCode="_(&quot;$&quot;* #,##0.0_);_(&quot;$&quot;* \(#,##0.0\);_(&quot;$&quot;* &quot;-&quot;??_);_(@_)"/>
    <numFmt numFmtId="173" formatCode="_(&quot;$&quot;* #,##0_);_(&quot;$&quot;* \(#,##0\);_(&quot;$&quot;* &quot;-&quot;??_);_(@_)"/>
    <numFmt numFmtId="174" formatCode="0.00000000"/>
    <numFmt numFmtId="175" formatCode="00000"/>
    <numFmt numFmtId="176" formatCode="##.0\+##"/>
    <numFmt numFmtId="177" formatCode="##.00\+##"/>
    <numFmt numFmtId="178" formatCode="##.000\+##"/>
    <numFmt numFmtId="179" formatCode="##.\+##"/>
    <numFmt numFmtId="180" formatCode="#.\+##"/>
    <numFmt numFmtId="181" formatCode=".\+;"/>
    <numFmt numFmtId="182" formatCode="00\+00"/>
    <numFmt numFmtId="183" formatCode="0\+00"/>
    <numFmt numFmtId="184" formatCode="_([$$-409]* #,##0.00_);_([$$-409]* \(#,##0.00\);_([$$-409]* &quot;-&quot;??_);_(@_)"/>
    <numFmt numFmtId="185" formatCode="mmmm\ d\,\ yyyy"/>
    <numFmt numFmtId="186" formatCode="#\+##"/>
    <numFmt numFmtId="187" formatCode="#.0\+##"/>
    <numFmt numFmtId="188" formatCode="0.0%"/>
    <numFmt numFmtId="189" formatCode="_(&quot;$&quot;* #,##0.000_);_(&quot;$&quot;* \(#,##0.000\);_(&quot;$&quot;* &quot;-&quot;??_);_(@_)"/>
    <numFmt numFmtId="190" formatCode="General_)"/>
    <numFmt numFmtId="191" formatCode="0.000_)"/>
    <numFmt numFmtId="192" formatCode=";;;"/>
    <numFmt numFmtId="193" formatCode="0\ 0/0"/>
    <numFmt numFmtId="194" formatCode="0\-0"/>
    <numFmt numFmtId="195" formatCode="0\'"/>
    <numFmt numFmtId="196" formatCode="0.0\'"/>
    <numFmt numFmtId="197" formatCode="0\'\'"/>
    <numFmt numFmtId="198" formatCode="0.000\'\'"/>
    <numFmt numFmtId="199" formatCode="mm/dd/yy"/>
    <numFmt numFmtId="200" formatCode="m/d"/>
    <numFmt numFmtId="201" formatCode="\-0\+00"/>
    <numFmt numFmtId="202" formatCode="\(0\+00\)"/>
    <numFmt numFmtId="203" formatCode="[$-409]dddd\,\ mmmm\ dd\,\ yyyy"/>
    <numFmt numFmtId="204" formatCode="0.0\+00"/>
  </numFmts>
  <fonts count="52">
    <font>
      <sz val="10"/>
      <name val="Arial"/>
      <family val="0"/>
    </font>
    <font>
      <u val="single"/>
      <sz val="10"/>
      <color indexed="36"/>
      <name val="Times New Roman"/>
      <family val="1"/>
    </font>
    <font>
      <u val="single"/>
      <sz val="5"/>
      <color indexed="12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325">
    <xf numFmtId="0" fontId="0" fillId="0" borderId="0" xfId="0" applyAlignment="1">
      <alignment/>
    </xf>
    <xf numFmtId="0" fontId="3" fillId="0" borderId="0" xfId="57">
      <alignment/>
      <protection/>
    </xf>
    <xf numFmtId="0" fontId="5" fillId="0" borderId="0" xfId="57" applyFont="1">
      <alignment/>
      <protection/>
    </xf>
    <xf numFmtId="0" fontId="5" fillId="0" borderId="0" xfId="57" applyFont="1" applyProtection="1">
      <alignment/>
      <protection/>
    </xf>
    <xf numFmtId="0" fontId="5" fillId="0" borderId="0" xfId="57" applyFont="1" applyAlignment="1">
      <alignment horizontal="left"/>
      <protection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5" fillId="0" borderId="0" xfId="57" applyFont="1" applyAlignment="1" applyProtection="1">
      <alignment horizontal="left"/>
      <protection/>
    </xf>
    <xf numFmtId="0" fontId="5" fillId="0" borderId="0" xfId="57" applyFont="1" applyAlignment="1">
      <alignment/>
      <protection/>
    </xf>
    <xf numFmtId="0" fontId="5" fillId="0" borderId="0" xfId="57" applyFont="1" applyFill="1" applyBorder="1" applyAlignment="1" applyProtection="1">
      <alignment/>
      <protection/>
    </xf>
    <xf numFmtId="0" fontId="5" fillId="0" borderId="0" xfId="57" applyFont="1" applyAlignment="1" applyProtection="1">
      <alignment/>
      <protection/>
    </xf>
    <xf numFmtId="0" fontId="0" fillId="0" borderId="0" xfId="0" applyBorder="1" applyAlignment="1">
      <alignment horizontal="left"/>
    </xf>
    <xf numFmtId="0" fontId="5" fillId="0" borderId="0" xfId="57" applyFont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49" fontId="5" fillId="0" borderId="0" xfId="0" applyNumberFormat="1" applyFont="1" applyFill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49" fontId="5" fillId="0" borderId="0" xfId="57" applyNumberFormat="1" applyFont="1" applyFill="1" applyBorder="1" applyAlignment="1" applyProtection="1">
      <alignment horizontal="left"/>
      <protection/>
    </xf>
    <xf numFmtId="14" fontId="5" fillId="0" borderId="0" xfId="57" applyNumberFormat="1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57" applyFont="1">
      <alignment/>
      <protection/>
    </xf>
    <xf numFmtId="0" fontId="0" fillId="0" borderId="0" xfId="57" applyFont="1" applyBorder="1" applyAlignment="1" applyProtection="1">
      <alignment horizontal="center"/>
      <protection/>
    </xf>
    <xf numFmtId="0" fontId="0" fillId="0" borderId="0" xfId="57" applyFont="1" applyFill="1" applyBorder="1" applyProtection="1">
      <alignment/>
      <protection/>
    </xf>
    <xf numFmtId="0" fontId="0" fillId="0" borderId="0" xfId="57" applyFont="1" applyFill="1" applyBorder="1" applyAlignment="1" applyProtection="1">
      <alignment/>
      <protection/>
    </xf>
    <xf numFmtId="0" fontId="3" fillId="0" borderId="0" xfId="57" applyAlignment="1">
      <alignment/>
      <protection/>
    </xf>
    <xf numFmtId="0" fontId="0" fillId="0" borderId="0" xfId="57" applyFont="1" applyFill="1" applyBorder="1" applyAlignment="1" applyProtection="1">
      <alignment horizontal="left"/>
      <protection/>
    </xf>
    <xf numFmtId="0" fontId="3" fillId="0" borderId="0" xfId="57" applyProtection="1">
      <alignment/>
      <protection/>
    </xf>
    <xf numFmtId="0" fontId="3" fillId="0" borderId="0" xfId="57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3" fillId="0" borderId="0" xfId="57" applyBorder="1" applyAlignment="1" applyProtection="1">
      <alignment/>
      <protection/>
    </xf>
    <xf numFmtId="0" fontId="0" fillId="0" borderId="0" xfId="57" applyFont="1" applyBorder="1" applyAlignment="1" applyProtection="1">
      <alignment/>
      <protection/>
    </xf>
    <xf numFmtId="0" fontId="0" fillId="0" borderId="0" xfId="57" applyFont="1" applyBorder="1" applyAlignment="1" applyProtection="1">
      <alignment horizontal="left" vertical="center"/>
      <protection/>
    </xf>
    <xf numFmtId="0" fontId="0" fillId="0" borderId="0" xfId="57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3" fillId="0" borderId="0" xfId="57" applyFont="1">
      <alignment/>
      <protection/>
    </xf>
    <xf numFmtId="0" fontId="5" fillId="0" borderId="0" xfId="57" applyFont="1" applyFill="1" applyAlignment="1">
      <alignment horizontal="left"/>
      <protection/>
    </xf>
    <xf numFmtId="0" fontId="5" fillId="0" borderId="0" xfId="57" applyFont="1" applyFill="1" applyAlignment="1" applyProtection="1">
      <alignment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Fill="1" applyProtection="1">
      <alignment/>
      <protection/>
    </xf>
    <xf numFmtId="0" fontId="5" fillId="0" borderId="0" xfId="57" applyFont="1" applyFill="1">
      <alignment/>
      <protection/>
    </xf>
    <xf numFmtId="0" fontId="3" fillId="0" borderId="0" xfId="57" applyFill="1">
      <alignment/>
      <protection/>
    </xf>
    <xf numFmtId="0" fontId="6" fillId="0" borderId="0" xfId="57" applyFont="1" applyFill="1" applyProtection="1">
      <alignment/>
      <protection/>
    </xf>
    <xf numFmtId="0" fontId="5" fillId="0" borderId="0" xfId="57" applyFont="1" applyFill="1" applyAlignment="1" applyProtection="1">
      <alignment horizontal="left" vertical="center"/>
      <protection/>
    </xf>
    <xf numFmtId="0" fontId="5" fillId="0" borderId="0" xfId="57" applyFont="1" applyFill="1" applyAlignment="1">
      <alignment horizontal="left" vertical="center"/>
      <protection/>
    </xf>
    <xf numFmtId="49" fontId="5" fillId="0" borderId="0" xfId="57" applyNumberFormat="1" applyFont="1" applyFill="1">
      <alignment/>
      <protection/>
    </xf>
    <xf numFmtId="0" fontId="5" fillId="0" borderId="0" xfId="57" applyFont="1" applyFill="1" applyAlignment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57" applyFont="1" applyFill="1" applyAlignment="1">
      <alignment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57" applyNumberFormat="1" applyFont="1" applyFill="1" applyProtection="1">
      <alignment/>
      <protection/>
    </xf>
    <xf numFmtId="0" fontId="5" fillId="0" borderId="0" xfId="0" applyFont="1" applyFill="1" applyBorder="1" applyAlignment="1">
      <alignment horizontal="left"/>
    </xf>
    <xf numFmtId="0" fontId="3" fillId="0" borderId="0" xfId="57" applyFill="1" applyProtection="1">
      <alignment/>
      <protection/>
    </xf>
    <xf numFmtId="49" fontId="0" fillId="0" borderId="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left"/>
      <protection/>
    </xf>
    <xf numFmtId="0" fontId="3" fillId="0" borderId="0" xfId="57" applyFill="1" applyBorder="1" applyAlignment="1" applyProtection="1">
      <alignment horizontal="left"/>
      <protection/>
    </xf>
    <xf numFmtId="0" fontId="0" fillId="0" borderId="0" xfId="57" applyFont="1" applyFill="1" applyAlignment="1" applyProtection="1">
      <alignment horizontal="left"/>
      <protection/>
    </xf>
    <xf numFmtId="0" fontId="3" fillId="0" borderId="0" xfId="57" applyFill="1" applyAlignment="1" applyProtection="1">
      <alignment horizontal="left"/>
      <protection/>
    </xf>
    <xf numFmtId="0" fontId="3" fillId="0" borderId="0" xfId="57" applyAlignment="1">
      <alignment horizontal="left"/>
      <protection/>
    </xf>
    <xf numFmtId="0" fontId="0" fillId="0" borderId="0" xfId="0" applyFont="1" applyFill="1" applyAlignment="1" applyProtection="1">
      <alignment horizontal="left" vertical="top"/>
      <protection/>
    </xf>
    <xf numFmtId="0" fontId="3" fillId="0" borderId="0" xfId="57" applyFill="1" applyBorder="1" applyProtection="1">
      <alignment/>
      <protection/>
    </xf>
    <xf numFmtId="0" fontId="5" fillId="0" borderId="0" xfId="57" applyFont="1" applyFill="1" applyBorder="1" applyAlignment="1" applyProtection="1">
      <alignment horizontal="center"/>
      <protection/>
    </xf>
    <xf numFmtId="0" fontId="5" fillId="0" borderId="0" xfId="0" applyFont="1" applyAlignment="1">
      <alignment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57" applyFont="1" applyAlignment="1">
      <alignment horizontal="left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5" fillId="0" borderId="0" xfId="57" applyFont="1" applyFill="1" applyBorder="1" applyAlignment="1">
      <alignment horizontal="center" vertical="center"/>
      <protection/>
    </xf>
    <xf numFmtId="0" fontId="6" fillId="0" borderId="0" xfId="57" applyFont="1">
      <alignment/>
      <protection/>
    </xf>
    <xf numFmtId="0" fontId="5" fillId="0" borderId="0" xfId="57" applyFont="1" applyFill="1" applyBorder="1" applyProtection="1">
      <alignment/>
      <protection/>
    </xf>
    <xf numFmtId="49" fontId="5" fillId="0" borderId="0" xfId="0" applyNumberFormat="1" applyFont="1" applyFill="1" applyBorder="1" applyAlignment="1" applyProtection="1">
      <alignment/>
      <protection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6" fillId="0" borderId="0" xfId="57" applyFont="1" applyBorder="1" applyAlignment="1" applyProtection="1">
      <alignment/>
      <protection/>
    </xf>
    <xf numFmtId="0" fontId="5" fillId="0" borderId="0" xfId="57" applyFont="1" applyFill="1" applyBorder="1" applyAlignment="1">
      <alignment horizontal="left"/>
      <protection/>
    </xf>
    <xf numFmtId="0" fontId="5" fillId="0" borderId="0" xfId="57" applyFont="1" applyBorder="1" applyAlignment="1" applyProtection="1">
      <alignment/>
      <protection/>
    </xf>
    <xf numFmtId="0" fontId="6" fillId="0" borderId="0" xfId="57" applyFont="1" applyFill="1" applyBorder="1" applyAlignment="1" applyProtection="1">
      <alignment/>
      <protection/>
    </xf>
    <xf numFmtId="0" fontId="6" fillId="0" borderId="0" xfId="57" applyFont="1" applyProtection="1">
      <alignment/>
      <protection/>
    </xf>
    <xf numFmtId="0" fontId="5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horizontal="left"/>
      <protection/>
    </xf>
    <xf numFmtId="0" fontId="5" fillId="0" borderId="0" xfId="0" applyFont="1" applyFill="1" applyBorder="1" applyAlignment="1" applyProtection="1">
      <alignment vertical="top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57" applyNumberFormat="1" applyFont="1" applyFill="1" applyAlignment="1" applyProtection="1">
      <alignment horizontal="left"/>
      <protection/>
    </xf>
    <xf numFmtId="0" fontId="5" fillId="0" borderId="0" xfId="0" applyFont="1" applyAlignment="1">
      <alignment/>
    </xf>
    <xf numFmtId="0" fontId="5" fillId="0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10" xfId="0" applyFont="1" applyBorder="1" applyAlignment="1">
      <alignment/>
    </xf>
    <xf numFmtId="0" fontId="9" fillId="33" borderId="11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 locked="0"/>
    </xf>
    <xf numFmtId="1" fontId="9" fillId="33" borderId="12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 locked="0"/>
    </xf>
    <xf numFmtId="2" fontId="9" fillId="33" borderId="11" xfId="0" applyNumberFormat="1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165" fontId="9" fillId="33" borderId="12" xfId="0" applyNumberFormat="1" applyFont="1" applyFill="1" applyBorder="1" applyAlignment="1" applyProtection="1">
      <alignment horizontal="center"/>
      <protection/>
    </xf>
    <xf numFmtId="2" fontId="9" fillId="33" borderId="12" xfId="0" applyNumberFormat="1" applyFont="1" applyFill="1" applyBorder="1" applyAlignment="1" applyProtection="1">
      <alignment horizontal="center"/>
      <protection locked="0"/>
    </xf>
    <xf numFmtId="0" fontId="9" fillId="33" borderId="13" xfId="0" applyFont="1" applyFill="1" applyBorder="1" applyAlignment="1" applyProtection="1">
      <alignment horizontal="left"/>
      <protection locked="0"/>
    </xf>
    <xf numFmtId="165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2" fontId="9" fillId="33" borderId="13" xfId="0" applyNumberFormat="1" applyFont="1" applyFill="1" applyBorder="1" applyAlignment="1" applyProtection="1">
      <alignment horizontal="center"/>
      <protection locked="0"/>
    </xf>
    <xf numFmtId="1" fontId="9" fillId="33" borderId="14" xfId="0" applyNumberFormat="1" applyFont="1" applyFill="1" applyBorder="1" applyAlignment="1" applyProtection="1">
      <alignment horizontal="center"/>
      <protection/>
    </xf>
    <xf numFmtId="2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11" xfId="0" applyNumberFormat="1" applyFont="1" applyFill="1" applyBorder="1" applyAlignment="1" applyProtection="1">
      <alignment horizontal="center"/>
      <protection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0" fontId="9" fillId="33" borderId="16" xfId="0" applyFont="1" applyFill="1" applyBorder="1" applyAlignment="1" applyProtection="1">
      <alignment horizontal="left"/>
      <protection locked="0"/>
    </xf>
    <xf numFmtId="2" fontId="9" fillId="33" borderId="11" xfId="0" applyNumberFormat="1" applyFont="1" applyFill="1" applyBorder="1" applyAlignment="1">
      <alignment horizontal="center"/>
    </xf>
    <xf numFmtId="0" fontId="9" fillId="34" borderId="0" xfId="0" applyFont="1" applyFill="1" applyBorder="1" applyAlignment="1">
      <alignment/>
    </xf>
    <xf numFmtId="0" fontId="9" fillId="34" borderId="0" xfId="0" applyFont="1" applyFill="1" applyBorder="1" applyAlignment="1">
      <alignment horizontal="left"/>
    </xf>
    <xf numFmtId="0" fontId="9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0" fillId="34" borderId="0" xfId="0" applyFill="1" applyAlignment="1">
      <alignment/>
    </xf>
    <xf numFmtId="49" fontId="9" fillId="34" borderId="17" xfId="0" applyNumberFormat="1" applyFont="1" applyFill="1" applyBorder="1" applyAlignment="1">
      <alignment horizontal="center"/>
    </xf>
    <xf numFmtId="49" fontId="9" fillId="34" borderId="18" xfId="0" applyNumberFormat="1" applyFont="1" applyFill="1" applyBorder="1" applyAlignment="1">
      <alignment horizontal="center"/>
    </xf>
    <xf numFmtId="49" fontId="9" fillId="34" borderId="19" xfId="0" applyNumberFormat="1" applyFont="1" applyFill="1" applyBorder="1" applyAlignment="1">
      <alignment horizontal="center" vertical="center"/>
    </xf>
    <xf numFmtId="49" fontId="9" fillId="34" borderId="2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 horizontal="left" indent="2"/>
    </xf>
    <xf numFmtId="0" fontId="8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 horizontal="right"/>
    </xf>
    <xf numFmtId="0" fontId="0" fillId="34" borderId="0" xfId="0" applyFill="1" applyAlignment="1">
      <alignment vertical="top" wrapText="1"/>
    </xf>
    <xf numFmtId="0" fontId="7" fillId="34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7" fillId="34" borderId="0" xfId="0" applyFont="1" applyFill="1" applyBorder="1" applyAlignment="1">
      <alignment horizontal="center"/>
    </xf>
    <xf numFmtId="0" fontId="7" fillId="34" borderId="0" xfId="57" applyFont="1" applyFill="1" applyBorder="1" applyAlignment="1">
      <alignment vertical="top"/>
      <protection/>
    </xf>
    <xf numFmtId="0" fontId="7" fillId="34" borderId="0" xfId="0" applyFont="1" applyFill="1" applyBorder="1" applyAlignment="1">
      <alignment vertical="top"/>
    </xf>
    <xf numFmtId="0" fontId="0" fillId="34" borderId="0" xfId="0" applyFill="1" applyBorder="1" applyAlignment="1">
      <alignment horizontal="center"/>
    </xf>
    <xf numFmtId="0" fontId="9" fillId="34" borderId="0" xfId="0" applyFont="1" applyFill="1" applyAlignment="1">
      <alignment horizontal="right"/>
    </xf>
    <xf numFmtId="0" fontId="15" fillId="0" borderId="0" xfId="57" applyFont="1" applyAlignment="1">
      <alignment vertical="center"/>
      <protection/>
    </xf>
    <xf numFmtId="1" fontId="9" fillId="35" borderId="21" xfId="0" applyNumberFormat="1" applyFont="1" applyFill="1" applyBorder="1" applyAlignment="1" applyProtection="1">
      <alignment horizontal="center"/>
      <protection/>
    </xf>
    <xf numFmtId="1" fontId="9" fillId="35" borderId="12" xfId="0" applyNumberFormat="1" applyFont="1" applyFill="1" applyBorder="1" applyAlignment="1" applyProtection="1">
      <alignment horizontal="center"/>
      <protection/>
    </xf>
    <xf numFmtId="1" fontId="9" fillId="35" borderId="11" xfId="0" applyNumberFormat="1" applyFont="1" applyFill="1" applyBorder="1" applyAlignment="1" applyProtection="1">
      <alignment horizontal="center"/>
      <protection/>
    </xf>
    <xf numFmtId="0" fontId="9" fillId="33" borderId="22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2" fontId="9" fillId="33" borderId="12" xfId="0" applyNumberFormat="1" applyFont="1" applyFill="1" applyBorder="1" applyAlignment="1">
      <alignment horizontal="center"/>
    </xf>
    <xf numFmtId="0" fontId="9" fillId="33" borderId="24" xfId="0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center"/>
      <protection locked="0"/>
    </xf>
    <xf numFmtId="165" fontId="9" fillId="33" borderId="24" xfId="0" applyNumberFormat="1" applyFont="1" applyFill="1" applyBorder="1" applyAlignment="1" applyProtection="1">
      <alignment horizontal="center"/>
      <protection locked="0"/>
    </xf>
    <xf numFmtId="2" fontId="9" fillId="33" borderId="24" xfId="0" applyNumberFormat="1" applyFont="1" applyFill="1" applyBorder="1" applyAlignment="1" applyProtection="1">
      <alignment horizontal="center"/>
      <protection/>
    </xf>
    <xf numFmtId="1" fontId="9" fillId="33" borderId="25" xfId="0" applyNumberFormat="1" applyFont="1" applyFill="1" applyBorder="1" applyAlignment="1" applyProtection="1">
      <alignment horizontal="center"/>
      <protection/>
    </xf>
    <xf numFmtId="2" fontId="9" fillId="35" borderId="16" xfId="0" applyNumberFormat="1" applyFont="1" applyFill="1" applyBorder="1" applyAlignment="1" applyProtection="1">
      <alignment horizontal="center"/>
      <protection/>
    </xf>
    <xf numFmtId="2" fontId="9" fillId="35" borderId="12" xfId="0" applyNumberFormat="1" applyFont="1" applyFill="1" applyBorder="1" applyAlignment="1" applyProtection="1">
      <alignment horizontal="center"/>
      <protection/>
    </xf>
    <xf numFmtId="2" fontId="9" fillId="33" borderId="15" xfId="0" applyNumberFormat="1" applyFont="1" applyFill="1" applyBorder="1" applyAlignment="1" applyProtection="1">
      <alignment horizontal="center"/>
      <protection/>
    </xf>
    <xf numFmtId="0" fontId="14" fillId="34" borderId="26" xfId="0" applyFont="1" applyFill="1" applyBorder="1" applyAlignment="1">
      <alignment horizontal="center" vertical="center" textRotation="90"/>
    </xf>
    <xf numFmtId="0" fontId="9" fillId="34" borderId="27" xfId="0" applyFont="1" applyFill="1" applyBorder="1" applyAlignment="1">
      <alignment horizontal="center"/>
    </xf>
    <xf numFmtId="0" fontId="9" fillId="34" borderId="22" xfId="0" applyFont="1" applyFill="1" applyBorder="1" applyAlignment="1">
      <alignment horizontal="center"/>
    </xf>
    <xf numFmtId="165" fontId="9" fillId="33" borderId="17" xfId="0" applyNumberFormat="1" applyFont="1" applyFill="1" applyBorder="1" applyAlignment="1" applyProtection="1">
      <alignment horizontal="center"/>
      <protection/>
    </xf>
    <xf numFmtId="49" fontId="9" fillId="34" borderId="28" xfId="0" applyNumberFormat="1" applyFont="1" applyFill="1" applyBorder="1" applyAlignment="1">
      <alignment horizontal="center"/>
    </xf>
    <xf numFmtId="49" fontId="9" fillId="34" borderId="29" xfId="0" applyNumberFormat="1" applyFont="1" applyFill="1" applyBorder="1" applyAlignment="1">
      <alignment horizontal="center"/>
    </xf>
    <xf numFmtId="165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65" fontId="9" fillId="33" borderId="16" xfId="0" applyNumberFormat="1" applyFont="1" applyFill="1" applyBorder="1" applyAlignment="1" applyProtection="1">
      <alignment horizontal="center"/>
      <protection/>
    </xf>
    <xf numFmtId="165" fontId="9" fillId="33" borderId="31" xfId="0" applyNumberFormat="1" applyFont="1" applyFill="1" applyBorder="1" applyAlignment="1" applyProtection="1">
      <alignment horizontal="center"/>
      <protection locked="0"/>
    </xf>
    <xf numFmtId="165" fontId="9" fillId="33" borderId="32" xfId="0" applyNumberFormat="1" applyFont="1" applyFill="1" applyBorder="1" applyAlignment="1" applyProtection="1">
      <alignment horizontal="center"/>
      <protection locked="0"/>
    </xf>
    <xf numFmtId="2" fontId="9" fillId="33" borderId="33" xfId="0" applyNumberFormat="1" applyFont="1" applyFill="1" applyBorder="1" applyAlignment="1" applyProtection="1">
      <alignment horizontal="center"/>
      <protection/>
    </xf>
    <xf numFmtId="2" fontId="9" fillId="33" borderId="30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 applyProtection="1">
      <alignment horizontal="center"/>
      <protection locked="0"/>
    </xf>
    <xf numFmtId="2" fontId="9" fillId="33" borderId="16" xfId="0" applyNumberFormat="1" applyFont="1" applyFill="1" applyBorder="1" applyAlignment="1">
      <alignment horizontal="center"/>
    </xf>
    <xf numFmtId="2" fontId="9" fillId="33" borderId="31" xfId="0" applyNumberFormat="1" applyFont="1" applyFill="1" applyBorder="1" applyAlignment="1" applyProtection="1">
      <alignment horizontal="center"/>
      <protection locked="0"/>
    </xf>
    <xf numFmtId="2" fontId="9" fillId="33" borderId="34" xfId="0" applyNumberFormat="1" applyFont="1" applyFill="1" applyBorder="1" applyAlignment="1" applyProtection="1">
      <alignment horizontal="center"/>
      <protection locked="0"/>
    </xf>
    <xf numFmtId="2" fontId="9" fillId="33" borderId="35" xfId="0" applyNumberFormat="1" applyFont="1" applyFill="1" applyBorder="1" applyAlignment="1" applyProtection="1">
      <alignment horizontal="center"/>
      <protection locked="0"/>
    </xf>
    <xf numFmtId="2" fontId="9" fillId="33" borderId="36" xfId="0" applyNumberFormat="1" applyFont="1" applyFill="1" applyBorder="1" applyAlignment="1" applyProtection="1">
      <alignment horizontal="center"/>
      <protection locked="0"/>
    </xf>
    <xf numFmtId="2" fontId="9" fillId="33" borderId="37" xfId="0" applyNumberFormat="1" applyFont="1" applyFill="1" applyBorder="1" applyAlignment="1" applyProtection="1">
      <alignment horizontal="center"/>
      <protection/>
    </xf>
    <xf numFmtId="2" fontId="9" fillId="33" borderId="11" xfId="0" applyNumberFormat="1" applyFont="1" applyFill="1" applyBorder="1" applyAlignment="1" applyProtection="1">
      <alignment horizontal="center"/>
      <protection/>
    </xf>
    <xf numFmtId="2" fontId="9" fillId="33" borderId="17" xfId="0" applyNumberFormat="1" applyFont="1" applyFill="1" applyBorder="1" applyAlignment="1" applyProtection="1">
      <alignment horizontal="center"/>
      <protection/>
    </xf>
    <xf numFmtId="49" fontId="9" fillId="34" borderId="18" xfId="0" applyNumberFormat="1" applyFont="1" applyFill="1" applyBorder="1" applyAlignment="1">
      <alignment horizontal="center" wrapText="1"/>
    </xf>
    <xf numFmtId="2" fontId="9" fillId="33" borderId="12" xfId="0" applyNumberFormat="1" applyFont="1" applyFill="1" applyBorder="1" applyAlignment="1" applyProtection="1">
      <alignment horizontal="center"/>
      <protection/>
    </xf>
    <xf numFmtId="0" fontId="12" fillId="0" borderId="0" xfId="57" applyFont="1" applyFill="1" applyBorder="1" applyAlignment="1" applyProtection="1">
      <alignment horizontal="left"/>
      <protection/>
    </xf>
    <xf numFmtId="0" fontId="0" fillId="0" borderId="0" xfId="0" applyAlignment="1">
      <alignment horizontal="left"/>
    </xf>
    <xf numFmtId="0" fontId="5" fillId="0" borderId="0" xfId="57" applyFont="1" applyFill="1" applyBorder="1" applyAlignment="1">
      <alignment horizontal="left"/>
      <protection/>
    </xf>
    <xf numFmtId="0" fontId="5" fillId="0" borderId="10" xfId="0" applyFont="1" applyBorder="1" applyAlignment="1" applyProtection="1">
      <alignment/>
      <protection locked="0"/>
    </xf>
    <xf numFmtId="0" fontId="5" fillId="0" borderId="0" xfId="57" applyFont="1" applyFill="1" applyBorder="1" applyAlignment="1" applyProtection="1">
      <alignment horizontal="left"/>
      <protection/>
    </xf>
    <xf numFmtId="0" fontId="0" fillId="0" borderId="0" xfId="0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left"/>
      <protection locked="0"/>
    </xf>
    <xf numFmtId="49" fontId="5" fillId="0" borderId="0" xfId="57" applyNumberFormat="1" applyFont="1" applyFill="1" applyBorder="1" applyAlignment="1" applyProtection="1">
      <alignment horizontal="left"/>
      <protection locked="0"/>
    </xf>
    <xf numFmtId="49" fontId="0" fillId="0" borderId="0" xfId="0" applyNumberFormat="1" applyFill="1" applyAlignment="1" applyProtection="1">
      <alignment horizontal="left"/>
      <protection locked="0"/>
    </xf>
    <xf numFmtId="49" fontId="0" fillId="0" borderId="10" xfId="0" applyNumberFormat="1" applyFill="1" applyBorder="1" applyAlignment="1" applyProtection="1">
      <alignment horizontal="left"/>
      <protection locked="0"/>
    </xf>
    <xf numFmtId="0" fontId="5" fillId="0" borderId="0" xfId="57" applyFont="1" applyFill="1" applyAlignment="1">
      <alignment horizontal="center"/>
      <protection/>
    </xf>
    <xf numFmtId="49" fontId="5" fillId="0" borderId="0" xfId="0" applyNumberFormat="1" applyFont="1" applyFill="1" applyAlignment="1" applyProtection="1">
      <alignment horizontal="left"/>
      <protection locked="0"/>
    </xf>
    <xf numFmtId="0" fontId="5" fillId="0" borderId="0" xfId="57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49" fontId="5" fillId="0" borderId="0" xfId="57" applyNumberFormat="1" applyFont="1" applyFill="1" applyAlignment="1">
      <alignment horizontal="center"/>
      <protection/>
    </xf>
    <xf numFmtId="49" fontId="0" fillId="0" borderId="0" xfId="0" applyNumberFormat="1" applyFill="1" applyAlignment="1" applyProtection="1">
      <alignment/>
      <protection locked="0"/>
    </xf>
    <xf numFmtId="49" fontId="0" fillId="0" borderId="10" xfId="0" applyNumberFormat="1" applyFill="1" applyBorder="1" applyAlignment="1" applyProtection="1">
      <alignment/>
      <protection locked="0"/>
    </xf>
    <xf numFmtId="0" fontId="5" fillId="0" borderId="0" xfId="57" applyFont="1" applyFill="1" applyAlignment="1">
      <alignment horizontal="left"/>
      <protection/>
    </xf>
    <xf numFmtId="0" fontId="0" fillId="0" borderId="0" xfId="0" applyFill="1" applyAlignment="1">
      <alignment/>
    </xf>
    <xf numFmtId="49" fontId="5" fillId="0" borderId="0" xfId="0" applyNumberFormat="1" applyFont="1" applyFill="1" applyBorder="1" applyAlignment="1" applyProtection="1">
      <alignment horizontal="left"/>
      <protection locked="0"/>
    </xf>
    <xf numFmtId="49" fontId="5" fillId="0" borderId="0" xfId="0" applyNumberFormat="1" applyFont="1" applyFill="1" applyBorder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5" fillId="0" borderId="0" xfId="57" applyFont="1" applyFill="1" applyAlignment="1" applyProtection="1">
      <alignment horizontal="left"/>
      <protection/>
    </xf>
    <xf numFmtId="0" fontId="5" fillId="0" borderId="0" xfId="57" applyFont="1" applyAlignment="1">
      <alignment horizontal="left"/>
      <protection/>
    </xf>
    <xf numFmtId="0" fontId="5" fillId="0" borderId="0" xfId="0" applyFont="1" applyAlignment="1">
      <alignment/>
    </xf>
    <xf numFmtId="0" fontId="0" fillId="0" borderId="0" xfId="0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5" fillId="0" borderId="0" xfId="57" applyFont="1" applyAlignment="1">
      <alignment horizontal="left" vertical="center"/>
      <protection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5" fillId="0" borderId="0" xfId="57" applyFont="1" applyFill="1" applyAlignment="1" applyProtection="1">
      <alignment horizontal="center"/>
      <protection/>
    </xf>
    <xf numFmtId="0" fontId="5" fillId="0" borderId="0" xfId="57" applyFont="1" applyAlignment="1" quotePrefix="1">
      <alignment horizontal="right" vertical="center"/>
      <protection/>
    </xf>
    <xf numFmtId="0" fontId="0" fillId="0" borderId="0" xfId="0" applyAlignment="1">
      <alignment horizontal="right"/>
    </xf>
    <xf numFmtId="14" fontId="5" fillId="0" borderId="0" xfId="57" applyNumberFormat="1" applyFont="1" applyAlignment="1">
      <alignment horizontal="right" vertical="center"/>
      <protection/>
    </xf>
    <xf numFmtId="0" fontId="9" fillId="0" borderId="38" xfId="57" applyFont="1" applyFill="1" applyBorder="1" applyAlignment="1">
      <alignment horizontal="center" vertical="center"/>
      <protection/>
    </xf>
    <xf numFmtId="0" fontId="9" fillId="0" borderId="38" xfId="0" applyFont="1" applyFill="1" applyBorder="1" applyAlignment="1">
      <alignment horizontal="center" vertical="center"/>
    </xf>
    <xf numFmtId="0" fontId="9" fillId="0" borderId="38" xfId="0" applyFont="1" applyFill="1" applyBorder="1" applyAlignment="1">
      <alignment vertical="center"/>
    </xf>
    <xf numFmtId="0" fontId="16" fillId="0" borderId="0" xfId="57" applyFont="1" applyAlignment="1">
      <alignment horizontal="center" vertical="center"/>
      <protection/>
    </xf>
    <xf numFmtId="49" fontId="0" fillId="0" borderId="0" xfId="0" applyNumberFormat="1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/>
      <protection locked="0"/>
    </xf>
    <xf numFmtId="49" fontId="5" fillId="0" borderId="10" xfId="0" applyNumberFormat="1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left"/>
      <protection locked="0"/>
    </xf>
    <xf numFmtId="0" fontId="0" fillId="0" borderId="0" xfId="0" applyFill="1" applyBorder="1" applyAlignment="1" applyProtection="1">
      <alignment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/>
      <protection locked="0"/>
    </xf>
    <xf numFmtId="0" fontId="5" fillId="0" borderId="0" xfId="57" applyFont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Fill="1" applyBorder="1" applyAlignment="1" applyProtection="1">
      <alignment horizontal="left"/>
      <protection locked="0"/>
    </xf>
    <xf numFmtId="0" fontId="0" fillId="0" borderId="0" xfId="0" applyFill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left"/>
      <protection locked="0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/>
    </xf>
    <xf numFmtId="49" fontId="5" fillId="0" borderId="0" xfId="0" applyNumberFormat="1" applyFont="1" applyFill="1" applyBorder="1" applyAlignment="1" applyProtection="1">
      <alignment/>
      <protection locked="0"/>
    </xf>
    <xf numFmtId="0" fontId="0" fillId="0" borderId="0" xfId="57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 horizontal="left"/>
      <protection/>
    </xf>
    <xf numFmtId="0" fontId="9" fillId="0" borderId="0" xfId="57" applyFont="1" applyFill="1" applyBorder="1" applyAlignment="1" applyProtection="1">
      <alignment horizontal="left" wrapText="1"/>
      <protection/>
    </xf>
    <xf numFmtId="0" fontId="9" fillId="0" borderId="0" xfId="0" applyFont="1" applyAlignment="1">
      <alignment wrapText="1"/>
    </xf>
    <xf numFmtId="0" fontId="0" fillId="0" borderId="0" xfId="0" applyAlignment="1">
      <alignment wrapText="1"/>
    </xf>
    <xf numFmtId="0" fontId="9" fillId="0" borderId="0" xfId="0" applyFont="1" applyAlignment="1" applyProtection="1">
      <alignment wrapText="1"/>
      <protection/>
    </xf>
    <xf numFmtId="0" fontId="5" fillId="0" borderId="0" xfId="57" applyNumberFormat="1" applyFont="1" applyFill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 horizontal="left"/>
      <protection/>
    </xf>
    <xf numFmtId="0" fontId="5" fillId="0" borderId="10" xfId="0" applyFont="1" applyBorder="1" applyAlignment="1" applyProtection="1">
      <alignment/>
      <protection/>
    </xf>
    <xf numFmtId="49" fontId="12" fillId="0" borderId="0" xfId="57" applyNumberFormat="1" applyFont="1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0" fillId="0" borderId="0" xfId="57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57" applyNumberFormat="1" applyFont="1" applyFill="1" applyBorder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0" fontId="9" fillId="0" borderId="10" xfId="0" applyNumberFormat="1" applyFont="1" applyBorder="1" applyAlignment="1" applyProtection="1">
      <alignment horizontal="left"/>
      <protection locked="0"/>
    </xf>
    <xf numFmtId="0" fontId="9" fillId="0" borderId="10" xfId="0" applyFont="1" applyBorder="1" applyAlignment="1" applyProtection="1">
      <alignment/>
      <protection locked="0"/>
    </xf>
    <xf numFmtId="0" fontId="14" fillId="34" borderId="39" xfId="0" applyFont="1" applyFill="1" applyBorder="1" applyAlignment="1">
      <alignment horizontal="center"/>
    </xf>
    <xf numFmtId="0" fontId="9" fillId="34" borderId="40" xfId="0" applyFont="1" applyFill="1" applyBorder="1" applyAlignment="1">
      <alignment horizontal="center"/>
    </xf>
    <xf numFmtId="0" fontId="9" fillId="34" borderId="19" xfId="0" applyFont="1" applyFill="1" applyBorder="1" applyAlignment="1">
      <alignment horizontal="center"/>
    </xf>
    <xf numFmtId="0" fontId="14" fillId="34" borderId="40" xfId="0" applyFont="1" applyFill="1" applyBorder="1" applyAlignment="1">
      <alignment horizontal="center"/>
    </xf>
    <xf numFmtId="0" fontId="14" fillId="34" borderId="19" xfId="0" applyFont="1" applyFill="1" applyBorder="1" applyAlignment="1">
      <alignment horizontal="center"/>
    </xf>
    <xf numFmtId="49" fontId="9" fillId="34" borderId="39" xfId="0" applyNumberFormat="1" applyFont="1" applyFill="1" applyBorder="1" applyAlignment="1">
      <alignment horizontal="center" wrapText="1"/>
    </xf>
    <xf numFmtId="0" fontId="9" fillId="34" borderId="40" xfId="0" applyFont="1" applyFill="1" applyBorder="1" applyAlignment="1">
      <alignment horizontal="center" wrapText="1"/>
    </xf>
    <xf numFmtId="49" fontId="9" fillId="34" borderId="41" xfId="0" applyNumberFormat="1" applyFont="1" applyFill="1" applyBorder="1" applyAlignment="1">
      <alignment horizontal="center"/>
    </xf>
    <xf numFmtId="0" fontId="9" fillId="34" borderId="0" xfId="0" applyFont="1" applyFill="1" applyAlignment="1">
      <alignment/>
    </xf>
    <xf numFmtId="0" fontId="9" fillId="34" borderId="0" xfId="0" applyFont="1" applyFill="1" applyBorder="1" applyAlignment="1">
      <alignment horizontal="center"/>
    </xf>
    <xf numFmtId="0" fontId="9" fillId="34" borderId="0" xfId="0" applyFont="1" applyFill="1" applyAlignment="1">
      <alignment horizontal="center"/>
    </xf>
    <xf numFmtId="0" fontId="9" fillId="34" borderId="0" xfId="0" applyFont="1" applyFill="1" applyAlignment="1">
      <alignment horizontal="left"/>
    </xf>
    <xf numFmtId="0" fontId="9" fillId="0" borderId="10" xfId="0" applyFont="1" applyBorder="1" applyAlignment="1" applyProtection="1">
      <alignment horizontal="left"/>
      <protection locked="0"/>
    </xf>
    <xf numFmtId="0" fontId="9" fillId="34" borderId="0" xfId="0" applyFont="1" applyFill="1" applyAlignment="1">
      <alignment horizontal="right"/>
    </xf>
    <xf numFmtId="0" fontId="9" fillId="34" borderId="39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49" fontId="9" fillId="34" borderId="39" xfId="0" applyNumberFormat="1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/>
    </xf>
    <xf numFmtId="0" fontId="14" fillId="34" borderId="42" xfId="0" applyFont="1" applyFill="1" applyBorder="1" applyAlignment="1">
      <alignment horizontal="center" vertical="center" textRotation="90"/>
    </xf>
    <xf numFmtId="0" fontId="14" fillId="34" borderId="43" xfId="0" applyFont="1" applyFill="1" applyBorder="1" applyAlignment="1">
      <alignment horizontal="center" vertical="center" textRotation="90"/>
    </xf>
    <xf numFmtId="0" fontId="14" fillId="34" borderId="22" xfId="0" applyFont="1" applyFill="1" applyBorder="1" applyAlignment="1">
      <alignment horizontal="center" vertical="center" textRotation="90"/>
    </xf>
    <xf numFmtId="0" fontId="9" fillId="33" borderId="0" xfId="0" applyFont="1" applyFill="1" applyBorder="1" applyAlignment="1" applyProtection="1">
      <alignment horizontal="left"/>
      <protection locked="0"/>
    </xf>
    <xf numFmtId="0" fontId="9" fillId="33" borderId="44" xfId="0" applyFont="1" applyFill="1" applyBorder="1" applyAlignment="1" applyProtection="1">
      <alignment horizontal="left"/>
      <protection locked="0"/>
    </xf>
    <xf numFmtId="165" fontId="9" fillId="33" borderId="35" xfId="0" applyNumberFormat="1" applyFont="1" applyFill="1" applyBorder="1" applyAlignment="1" applyProtection="1">
      <alignment horizontal="left"/>
      <protection locked="0"/>
    </xf>
    <xf numFmtId="0" fontId="9" fillId="33" borderId="45" xfId="0" applyFont="1" applyFill="1" applyBorder="1" applyAlignment="1" applyProtection="1">
      <alignment horizontal="left"/>
      <protection locked="0"/>
    </xf>
    <xf numFmtId="0" fontId="9" fillId="33" borderId="46" xfId="0" applyFont="1" applyFill="1" applyBorder="1" applyAlignment="1" applyProtection="1">
      <alignment horizontal="left"/>
      <protection locked="0"/>
    </xf>
    <xf numFmtId="0" fontId="9" fillId="33" borderId="47" xfId="0" applyFont="1" applyFill="1" applyBorder="1" applyAlignment="1" applyProtection="1">
      <alignment horizontal="left"/>
      <protection locked="0"/>
    </xf>
    <xf numFmtId="165" fontId="9" fillId="33" borderId="37" xfId="0" applyNumberFormat="1" applyFont="1" applyFill="1" applyBorder="1" applyAlignment="1" applyProtection="1">
      <alignment horizontal="left"/>
      <protection locked="0"/>
    </xf>
    <xf numFmtId="0" fontId="9" fillId="33" borderId="48" xfId="0" applyFont="1" applyFill="1" applyBorder="1" applyAlignment="1" applyProtection="1">
      <alignment horizontal="left"/>
      <protection locked="0"/>
    </xf>
    <xf numFmtId="0" fontId="9" fillId="34" borderId="48" xfId="0" applyFont="1" applyFill="1" applyBorder="1" applyAlignment="1" applyProtection="1">
      <alignment horizontal="left"/>
      <protection locked="0"/>
    </xf>
    <xf numFmtId="0" fontId="9" fillId="0" borderId="24" xfId="0" applyNumberFormat="1" applyFont="1" applyFill="1" applyBorder="1" applyAlignment="1" applyProtection="1">
      <alignment horizontal="center"/>
      <protection/>
    </xf>
    <xf numFmtId="0" fontId="0" fillId="0" borderId="24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9" fillId="33" borderId="49" xfId="0" applyFont="1" applyFill="1" applyBorder="1" applyAlignment="1" applyProtection="1">
      <alignment horizontal="left"/>
      <protection locked="0"/>
    </xf>
    <xf numFmtId="0" fontId="9" fillId="33" borderId="50" xfId="0" applyFont="1" applyFill="1" applyBorder="1" applyAlignment="1" applyProtection="1">
      <alignment horizontal="left"/>
      <protection locked="0"/>
    </xf>
    <xf numFmtId="165" fontId="9" fillId="33" borderId="49" xfId="0" applyNumberFormat="1" applyFont="1" applyFill="1" applyBorder="1" applyAlignment="1" applyProtection="1">
      <alignment horizontal="left"/>
      <protection locked="0"/>
    </xf>
    <xf numFmtId="165" fontId="9" fillId="33" borderId="46" xfId="0" applyNumberFormat="1" applyFont="1" applyFill="1" applyBorder="1" applyAlignment="1" applyProtection="1">
      <alignment horizontal="left"/>
      <protection locked="0"/>
    </xf>
    <xf numFmtId="0" fontId="9" fillId="34" borderId="47" xfId="0" applyFont="1" applyFill="1" applyBorder="1" applyAlignment="1" applyProtection="1">
      <alignment horizontal="left"/>
      <protection locked="0"/>
    </xf>
    <xf numFmtId="0" fontId="0" fillId="34" borderId="46" xfId="0" applyFill="1" applyBorder="1" applyAlignment="1" applyProtection="1">
      <alignment horizontal="left"/>
      <protection locked="0"/>
    </xf>
    <xf numFmtId="0" fontId="0" fillId="34" borderId="47" xfId="0" applyFill="1" applyBorder="1" applyAlignment="1" applyProtection="1">
      <alignment horizontal="left"/>
      <protection locked="0"/>
    </xf>
    <xf numFmtId="0" fontId="9" fillId="33" borderId="10" xfId="0" applyFont="1" applyFill="1" applyBorder="1" applyAlignment="1" applyProtection="1">
      <alignment horizontal="left" vertical="center"/>
      <protection locked="0"/>
    </xf>
    <xf numFmtId="0" fontId="9" fillId="33" borderId="51" xfId="0" applyFont="1" applyFill="1" applyBorder="1" applyAlignment="1" applyProtection="1">
      <alignment horizontal="left"/>
      <protection locked="0"/>
    </xf>
    <xf numFmtId="165" fontId="9" fillId="33" borderId="14" xfId="0" applyNumberFormat="1" applyFont="1" applyFill="1" applyBorder="1" applyAlignment="1" applyProtection="1">
      <alignment horizontal="center"/>
      <protection locked="0"/>
    </xf>
    <xf numFmtId="165" fontId="9" fillId="33" borderId="51" xfId="0" applyNumberFormat="1" applyFont="1" applyFill="1" applyBorder="1" applyAlignment="1" applyProtection="1">
      <alignment horizontal="center"/>
      <protection locked="0"/>
    </xf>
    <xf numFmtId="165" fontId="9" fillId="33" borderId="35" xfId="0" applyNumberFormat="1" applyFont="1" applyFill="1" applyBorder="1" applyAlignment="1" applyProtection="1">
      <alignment horizontal="center"/>
      <protection/>
    </xf>
    <xf numFmtId="165" fontId="9" fillId="33" borderId="49" xfId="0" applyNumberFormat="1" applyFont="1" applyFill="1" applyBorder="1" applyAlignment="1" applyProtection="1">
      <alignment horizontal="center"/>
      <protection/>
    </xf>
    <xf numFmtId="0" fontId="9" fillId="33" borderId="24" xfId="0" applyFont="1" applyFill="1" applyBorder="1" applyAlignment="1" applyProtection="1">
      <alignment horizontal="left"/>
      <protection locked="0"/>
    </xf>
    <xf numFmtId="0" fontId="9" fillId="33" borderId="52" xfId="0" applyFont="1" applyFill="1" applyBorder="1" applyAlignment="1">
      <alignment horizontal="center" wrapText="1"/>
    </xf>
    <xf numFmtId="0" fontId="9" fillId="33" borderId="53" xfId="0" applyFont="1" applyFill="1" applyBorder="1" applyAlignment="1">
      <alignment horizontal="center" wrapText="1"/>
    </xf>
    <xf numFmtId="0" fontId="9" fillId="33" borderId="23" xfId="0" applyFont="1" applyFill="1" applyBorder="1" applyAlignment="1" applyProtection="1">
      <alignment horizontal="center"/>
      <protection/>
    </xf>
    <xf numFmtId="0" fontId="9" fillId="33" borderId="53" xfId="0" applyFont="1" applyFill="1" applyBorder="1" applyAlignment="1" applyProtection="1">
      <alignment horizontal="center"/>
      <protection/>
    </xf>
    <xf numFmtId="0" fontId="9" fillId="33" borderId="54" xfId="0" applyFont="1" applyFill="1" applyBorder="1" applyAlignment="1">
      <alignment horizontal="center" wrapText="1"/>
    </xf>
    <xf numFmtId="0" fontId="9" fillId="33" borderId="55" xfId="0" applyFont="1" applyFill="1" applyBorder="1" applyAlignment="1">
      <alignment horizontal="center" wrapText="1"/>
    </xf>
    <xf numFmtId="0" fontId="9" fillId="33" borderId="23" xfId="0" applyFont="1" applyFill="1" applyBorder="1" applyAlignment="1">
      <alignment horizontal="center" wrapText="1"/>
    </xf>
    <xf numFmtId="165" fontId="9" fillId="33" borderId="28" xfId="0" applyNumberFormat="1" applyFont="1" applyFill="1" applyBorder="1" applyAlignment="1" applyProtection="1">
      <alignment horizontal="center"/>
      <protection locked="0"/>
    </xf>
    <xf numFmtId="165" fontId="9" fillId="33" borderId="56" xfId="0" applyNumberFormat="1" applyFont="1" applyFill="1" applyBorder="1" applyAlignment="1" applyProtection="1">
      <alignment horizontal="center"/>
      <protection locked="0"/>
    </xf>
    <xf numFmtId="165" fontId="9" fillId="33" borderId="57" xfId="0" applyNumberFormat="1" applyFont="1" applyFill="1" applyBorder="1" applyAlignment="1" applyProtection="1">
      <alignment horizontal="center"/>
      <protection/>
    </xf>
    <xf numFmtId="165" fontId="9" fillId="33" borderId="24" xfId="0" applyNumberFormat="1" applyFont="1" applyFill="1" applyBorder="1" applyAlignment="1" applyProtection="1">
      <alignment horizontal="center"/>
      <protection/>
    </xf>
    <xf numFmtId="0" fontId="9" fillId="33" borderId="46" xfId="0" applyFont="1" applyFill="1" applyBorder="1" applyAlignment="1" applyProtection="1">
      <alignment horizontal="left" vertical="center"/>
      <protection locked="0"/>
    </xf>
    <xf numFmtId="165" fontId="9" fillId="33" borderId="37" xfId="0" applyNumberFormat="1" applyFont="1" applyFill="1" applyBorder="1" applyAlignment="1" applyProtection="1">
      <alignment horizontal="center"/>
      <protection/>
    </xf>
    <xf numFmtId="165" fontId="9" fillId="33" borderId="46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0" fillId="34" borderId="10" xfId="0" applyFill="1" applyBorder="1" applyAlignment="1">
      <alignment/>
    </xf>
    <xf numFmtId="165" fontId="9" fillId="33" borderId="57" xfId="0" applyNumberFormat="1" applyFont="1" applyFill="1" applyBorder="1" applyAlignment="1" applyProtection="1">
      <alignment horizontal="left"/>
      <protection locked="0"/>
    </xf>
    <xf numFmtId="0" fontId="9" fillId="33" borderId="58" xfId="0" applyFont="1" applyFill="1" applyBorder="1" applyAlignment="1" applyProtection="1">
      <alignment horizontal="left"/>
      <protection locked="0"/>
    </xf>
    <xf numFmtId="0" fontId="7" fillId="34" borderId="0" xfId="0" applyFont="1" applyFill="1" applyAlignment="1">
      <alignment/>
    </xf>
    <xf numFmtId="0" fontId="8" fillId="34" borderId="0" xfId="0" applyFont="1" applyFill="1" applyAlignment="1">
      <alignment/>
    </xf>
    <xf numFmtId="0" fontId="7" fillId="34" borderId="0" xfId="0" applyFont="1" applyFill="1" applyAlignment="1">
      <alignment horizontal="left" indent="5"/>
    </xf>
    <xf numFmtId="0" fontId="0" fillId="34" borderId="0" xfId="0" applyFill="1" applyAlignment="1">
      <alignment horizontal="left" indent="5"/>
    </xf>
    <xf numFmtId="0" fontId="9" fillId="34" borderId="43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3" borderId="24" xfId="0" applyFont="1" applyFill="1" applyBorder="1" applyAlignment="1" applyProtection="1">
      <alignment horizontal="left" vertical="center"/>
      <protection locked="0"/>
    </xf>
    <xf numFmtId="0" fontId="9" fillId="33" borderId="25" xfId="0" applyFont="1" applyFill="1" applyBorder="1" applyAlignment="1" applyProtection="1">
      <alignment horizontal="left"/>
      <protection locked="0"/>
    </xf>
    <xf numFmtId="0" fontId="9" fillId="0" borderId="52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9" fillId="0" borderId="53" xfId="0" applyFont="1" applyFill="1" applyBorder="1" applyAlignment="1" applyProtection="1">
      <alignment horizontal="center"/>
      <protection/>
    </xf>
    <xf numFmtId="2" fontId="9" fillId="0" borderId="28" xfId="0" applyNumberFormat="1" applyFont="1" applyFill="1" applyBorder="1" applyAlignment="1" applyProtection="1">
      <alignment horizontal="center"/>
      <protection/>
    </xf>
    <xf numFmtId="2" fontId="9" fillId="0" borderId="23" xfId="0" applyNumberFormat="1" applyFont="1" applyFill="1" applyBorder="1" applyAlignment="1" applyProtection="1">
      <alignment horizontal="center"/>
      <protection/>
    </xf>
    <xf numFmtId="165" fontId="9" fillId="33" borderId="48" xfId="0" applyNumberFormat="1" applyFont="1" applyFill="1" applyBorder="1" applyAlignment="1" applyProtection="1">
      <alignment horizontal="left"/>
      <protection locked="0"/>
    </xf>
    <xf numFmtId="2" fontId="9" fillId="33" borderId="59" xfId="0" applyNumberFormat="1" applyFont="1" applyFill="1" applyBorder="1" applyAlignment="1" applyProtection="1">
      <alignment horizontal="left"/>
      <protection locked="0"/>
    </xf>
    <xf numFmtId="2" fontId="9" fillId="33" borderId="24" xfId="0" applyNumberFormat="1" applyFont="1" applyFill="1" applyBorder="1" applyAlignment="1" applyProtection="1">
      <alignment horizontal="left"/>
      <protection locked="0"/>
    </xf>
    <xf numFmtId="2" fontId="9" fillId="33" borderId="58" xfId="0" applyNumberFormat="1" applyFont="1" applyFill="1" applyBorder="1" applyAlignment="1" applyProtection="1">
      <alignment horizontal="left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cs4frontpage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85725</xdr:colOff>
      <xdr:row>63</xdr:row>
      <xdr:rowOff>104775</xdr:rowOff>
    </xdr:from>
    <xdr:to>
      <xdr:col>31</xdr:col>
      <xdr:colOff>85725</xdr:colOff>
      <xdr:row>63</xdr:row>
      <xdr:rowOff>104775</xdr:rowOff>
    </xdr:to>
    <xdr:sp>
      <xdr:nvSpPr>
        <xdr:cNvPr id="1" name="Line 2"/>
        <xdr:cNvSpPr>
          <a:spLocks/>
        </xdr:cNvSpPr>
      </xdr:nvSpPr>
      <xdr:spPr>
        <a:xfrm>
          <a:off x="3333750" y="7629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A91"/>
  <sheetViews>
    <sheetView showGridLines="0" tabSelected="1" zoomScalePageLayoutView="0" workbookViewId="0" topLeftCell="A1">
      <selection activeCell="CO15" sqref="CO15"/>
    </sheetView>
  </sheetViews>
  <sheetFormatPr defaultColWidth="1.57421875" defaultRowHeight="9" customHeight="1"/>
  <cols>
    <col min="1" max="16384" width="1.57421875" style="1" customWidth="1"/>
  </cols>
  <sheetData>
    <row r="1" spans="1:72" ht="10.5" customHeight="1">
      <c r="A1" s="195" t="s">
        <v>0</v>
      </c>
      <c r="B1" s="192"/>
      <c r="C1" s="192"/>
      <c r="D1" s="192"/>
      <c r="E1" s="192"/>
      <c r="F1" s="128" t="s">
        <v>42</v>
      </c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99" t="s">
        <v>2</v>
      </c>
      <c r="BN1" s="200"/>
      <c r="BO1" s="200"/>
      <c r="BP1" s="200"/>
      <c r="BQ1" s="200"/>
      <c r="BR1" s="200"/>
      <c r="BS1" s="200"/>
      <c r="BT1" s="200"/>
    </row>
    <row r="2" spans="1:72" ht="10.5" customHeight="1">
      <c r="A2" s="195" t="s">
        <v>3</v>
      </c>
      <c r="B2" s="192"/>
      <c r="C2" s="192"/>
      <c r="D2" s="192"/>
      <c r="E2" s="192"/>
      <c r="F2" s="128"/>
      <c r="G2" s="205" t="s">
        <v>1</v>
      </c>
      <c r="H2" s="205"/>
      <c r="I2" s="205"/>
      <c r="J2" s="205"/>
      <c r="K2" s="205"/>
      <c r="L2" s="205"/>
      <c r="M2" s="205"/>
      <c r="N2" s="205"/>
      <c r="O2" s="205"/>
      <c r="P2" s="205"/>
      <c r="Q2" s="205"/>
      <c r="R2" s="205"/>
      <c r="S2" s="205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  <c r="AJ2" s="205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F2" s="205"/>
      <c r="BG2" s="205"/>
      <c r="BH2" s="205"/>
      <c r="BI2" s="205"/>
      <c r="BJ2" s="205"/>
      <c r="BK2" s="205"/>
      <c r="BL2" s="205"/>
      <c r="BM2" s="201" t="s">
        <v>110</v>
      </c>
      <c r="BN2" s="200"/>
      <c r="BO2" s="200"/>
      <c r="BP2" s="200"/>
      <c r="BQ2" s="200"/>
      <c r="BR2" s="200"/>
      <c r="BS2" s="200"/>
      <c r="BT2" s="200"/>
    </row>
    <row r="3" spans="1:77" ht="9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3"/>
      <c r="BU3" s="3"/>
      <c r="BV3" s="3"/>
      <c r="BW3" s="3"/>
      <c r="BX3" s="3"/>
      <c r="BY3" s="3"/>
    </row>
    <row r="4" spans="1:77" ht="9" customHeight="1">
      <c r="A4" s="191" t="s">
        <v>39</v>
      </c>
      <c r="B4" s="191"/>
      <c r="C4" s="191"/>
      <c r="D4" s="191"/>
      <c r="E4" s="191"/>
      <c r="F4" s="191"/>
      <c r="G4" s="192"/>
      <c r="H4" s="192"/>
      <c r="I4" s="175" t="s">
        <v>129</v>
      </c>
      <c r="J4" s="206"/>
      <c r="K4" s="206"/>
      <c r="L4" s="206"/>
      <c r="M4" s="206"/>
      <c r="N4" s="206"/>
      <c r="O4" s="206"/>
      <c r="P4" s="206"/>
      <c r="Q4" s="206"/>
      <c r="R4" s="206"/>
      <c r="S4" s="206"/>
      <c r="T4" s="206"/>
      <c r="U4" s="206"/>
      <c r="V4" s="206"/>
      <c r="W4" s="206"/>
      <c r="X4" s="206"/>
      <c r="Y4" s="206"/>
      <c r="Z4" s="206"/>
      <c r="AA4" s="206"/>
      <c r="AB4" s="206"/>
      <c r="AC4" s="206"/>
      <c r="AD4" s="206"/>
      <c r="AE4" s="206"/>
      <c r="AF4" s="206"/>
      <c r="AG4" s="206"/>
      <c r="AH4" s="206"/>
      <c r="AI4" s="206"/>
      <c r="AJ4" s="206"/>
      <c r="AK4" s="206"/>
      <c r="AL4" s="206"/>
      <c r="AM4" s="206"/>
      <c r="AN4" s="206"/>
      <c r="AO4" s="206"/>
      <c r="AP4" s="6"/>
      <c r="AQ4" s="6"/>
      <c r="AR4" s="7"/>
      <c r="AS4" s="15"/>
      <c r="AT4" s="15"/>
      <c r="AU4" s="15"/>
      <c r="AV4" s="15"/>
      <c r="AW4" s="53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3"/>
      <c r="BM4" s="54"/>
      <c r="BN4" s="54"/>
      <c r="BO4" s="54"/>
      <c r="BP4" s="54"/>
      <c r="BQ4" s="54"/>
      <c r="BR4" s="54"/>
      <c r="BS4" s="54"/>
      <c r="BT4" s="54"/>
      <c r="BU4" s="5"/>
      <c r="BV4" s="5"/>
      <c r="BW4" s="5"/>
      <c r="BX4" s="5"/>
      <c r="BY4" s="5"/>
    </row>
    <row r="5" spans="1:77" ht="9" customHeight="1">
      <c r="A5" s="191"/>
      <c r="B5" s="191"/>
      <c r="C5" s="191"/>
      <c r="D5" s="191"/>
      <c r="E5" s="191"/>
      <c r="F5" s="191"/>
      <c r="G5" s="192"/>
      <c r="H5" s="192"/>
      <c r="I5" s="207"/>
      <c r="J5" s="207"/>
      <c r="K5" s="207"/>
      <c r="L5" s="207"/>
      <c r="M5" s="207"/>
      <c r="N5" s="207"/>
      <c r="O5" s="207"/>
      <c r="P5" s="207"/>
      <c r="Q5" s="207"/>
      <c r="R5" s="207"/>
      <c r="S5" s="207"/>
      <c r="T5" s="207"/>
      <c r="U5" s="207"/>
      <c r="V5" s="207"/>
      <c r="W5" s="207"/>
      <c r="X5" s="207"/>
      <c r="Y5" s="207"/>
      <c r="Z5" s="207"/>
      <c r="AA5" s="207"/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6"/>
      <c r="AQ5" s="6"/>
      <c r="AR5" s="15"/>
      <c r="AS5" s="15"/>
      <c r="AT5" s="15"/>
      <c r="AU5" s="15"/>
      <c r="AV5" s="15"/>
      <c r="AW5" s="53"/>
      <c r="AX5" s="53"/>
      <c r="AY5" s="53"/>
      <c r="AZ5" s="53"/>
      <c r="BA5" s="53"/>
      <c r="BB5" s="53"/>
      <c r="BC5" s="53"/>
      <c r="BD5" s="53"/>
      <c r="BE5" s="53"/>
      <c r="BF5" s="53"/>
      <c r="BG5" s="53"/>
      <c r="BH5" s="53"/>
      <c r="BI5" s="53"/>
      <c r="BJ5" s="53"/>
      <c r="BK5" s="53"/>
      <c r="BL5" s="6"/>
      <c r="BM5" s="53"/>
      <c r="BN5" s="53"/>
      <c r="BO5" s="53"/>
      <c r="BP5" s="53"/>
      <c r="BQ5" s="53"/>
      <c r="BR5" s="53"/>
      <c r="BS5" s="53"/>
      <c r="BT5" s="53"/>
      <c r="BU5" s="5"/>
      <c r="BV5" s="5"/>
      <c r="BW5" s="5"/>
      <c r="BX5" s="5"/>
      <c r="BY5" s="5"/>
    </row>
    <row r="6" spans="1:77" ht="9" customHeight="1">
      <c r="A6" s="4"/>
      <c r="B6" s="4"/>
      <c r="C6" s="4"/>
      <c r="D6" s="4"/>
      <c r="E6" s="4"/>
      <c r="F6" s="2"/>
      <c r="G6" s="2"/>
      <c r="H6" s="2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9"/>
      <c r="AM6" s="9"/>
      <c r="AN6" s="10"/>
      <c r="AO6" s="10"/>
      <c r="AP6" s="10"/>
      <c r="AQ6" s="10"/>
      <c r="AR6" s="10"/>
      <c r="AS6" s="10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3"/>
      <c r="BU6" s="3"/>
      <c r="BV6" s="3"/>
      <c r="BW6" s="3"/>
      <c r="BX6" s="3"/>
      <c r="BY6" s="3"/>
    </row>
    <row r="7" spans="1:105" ht="9" customHeight="1">
      <c r="A7" s="215" t="s">
        <v>44</v>
      </c>
      <c r="B7" s="168"/>
      <c r="C7" s="168"/>
      <c r="D7" s="168"/>
      <c r="E7" s="168"/>
      <c r="F7" s="168"/>
      <c r="G7" s="168"/>
      <c r="H7" s="168"/>
      <c r="I7" s="168"/>
      <c r="J7" s="168"/>
      <c r="K7" s="175" t="s">
        <v>128</v>
      </c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55"/>
      <c r="AQ7" s="55"/>
      <c r="AR7" s="191" t="s">
        <v>45</v>
      </c>
      <c r="AS7" s="191"/>
      <c r="AT7" s="191"/>
      <c r="AU7" s="191"/>
      <c r="AV7" s="191"/>
      <c r="AW7" s="191"/>
      <c r="AX7" s="192"/>
      <c r="AY7" s="192"/>
      <c r="AZ7" s="175" t="s">
        <v>42</v>
      </c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8"/>
      <c r="BT7" s="208"/>
      <c r="BU7" s="208"/>
      <c r="BV7" s="9"/>
      <c r="BW7" s="9"/>
      <c r="BX7" s="9"/>
      <c r="CZ7" s="11"/>
      <c r="DA7" s="11"/>
    </row>
    <row r="8" spans="1:105" ht="9" customHeight="1">
      <c r="A8" s="168"/>
      <c r="B8" s="168"/>
      <c r="C8" s="168"/>
      <c r="D8" s="168"/>
      <c r="E8" s="168"/>
      <c r="F8" s="168"/>
      <c r="G8" s="168"/>
      <c r="H8" s="168"/>
      <c r="I8" s="168"/>
      <c r="J8" s="168"/>
      <c r="K8" s="194"/>
      <c r="L8" s="194"/>
      <c r="M8" s="194"/>
      <c r="N8" s="194"/>
      <c r="O8" s="194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/>
      <c r="AP8" s="55"/>
      <c r="AQ8" s="55"/>
      <c r="AR8" s="191"/>
      <c r="AS8" s="191"/>
      <c r="AT8" s="191"/>
      <c r="AU8" s="191"/>
      <c r="AV8" s="191"/>
      <c r="AW8" s="191"/>
      <c r="AX8" s="192"/>
      <c r="AY8" s="192"/>
      <c r="AZ8" s="207"/>
      <c r="BA8" s="207"/>
      <c r="BB8" s="207"/>
      <c r="BC8" s="207"/>
      <c r="BD8" s="207"/>
      <c r="BE8" s="207"/>
      <c r="BF8" s="207"/>
      <c r="BG8" s="207"/>
      <c r="BH8" s="207"/>
      <c r="BI8" s="207"/>
      <c r="BJ8" s="207"/>
      <c r="BK8" s="207"/>
      <c r="BL8" s="207"/>
      <c r="BM8" s="207"/>
      <c r="BN8" s="207"/>
      <c r="BO8" s="207"/>
      <c r="BP8" s="207"/>
      <c r="BQ8" s="207"/>
      <c r="BR8" s="207"/>
      <c r="BS8" s="209"/>
      <c r="BT8" s="209"/>
      <c r="BU8" s="209"/>
      <c r="BV8" s="9"/>
      <c r="BW8" s="9"/>
      <c r="BX8" s="9"/>
      <c r="CZ8" s="11"/>
      <c r="DA8" s="11"/>
    </row>
    <row r="9" spans="1:77" ht="9" customHeight="1">
      <c r="A9" s="4"/>
      <c r="B9" s="4"/>
      <c r="C9" s="4"/>
      <c r="D9" s="4"/>
      <c r="E9" s="4"/>
      <c r="F9" s="2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10"/>
      <c r="AM9" s="10"/>
      <c r="AN9" s="10"/>
      <c r="AO9" s="10"/>
      <c r="AP9" s="10"/>
      <c r="AQ9" s="10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</row>
    <row r="10" spans="1:77" ht="9" customHeight="1">
      <c r="A10" s="185" t="s">
        <v>46</v>
      </c>
      <c r="B10" s="185"/>
      <c r="C10" s="185"/>
      <c r="D10" s="185"/>
      <c r="E10" s="185"/>
      <c r="F10" s="185"/>
      <c r="G10" s="196"/>
      <c r="H10" s="196"/>
      <c r="I10" s="175" t="s">
        <v>127</v>
      </c>
      <c r="J10" s="218"/>
      <c r="K10" s="218"/>
      <c r="L10" s="218"/>
      <c r="M10" s="218"/>
      <c r="N10" s="218"/>
      <c r="O10" s="218"/>
      <c r="P10" s="218"/>
      <c r="Q10" s="218"/>
      <c r="R10" s="218"/>
      <c r="S10" s="218"/>
      <c r="T10" s="218"/>
      <c r="U10" s="218"/>
      <c r="V10" s="218"/>
      <c r="W10" s="218"/>
      <c r="X10" s="218"/>
      <c r="Y10" s="218"/>
      <c r="Z10" s="218"/>
      <c r="AA10" s="218"/>
      <c r="AB10" s="218"/>
      <c r="AC10" s="218"/>
      <c r="AD10" s="218"/>
      <c r="AE10" s="218"/>
      <c r="AF10" s="218"/>
      <c r="AG10" s="218"/>
      <c r="AH10" s="218"/>
      <c r="AI10" s="218"/>
      <c r="AJ10" s="218"/>
      <c r="AK10" s="218"/>
      <c r="AL10" s="218"/>
      <c r="AM10" s="218"/>
      <c r="AN10" s="218"/>
      <c r="AO10" s="218"/>
      <c r="AP10" s="36"/>
      <c r="AQ10" s="36"/>
      <c r="AR10" s="190" t="s">
        <v>47</v>
      </c>
      <c r="AS10" s="186"/>
      <c r="AT10" s="186"/>
      <c r="AU10" s="186"/>
      <c r="AV10" s="186"/>
      <c r="AW10" s="186"/>
      <c r="AX10" s="186"/>
      <c r="AY10" s="186"/>
      <c r="AZ10" s="175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8"/>
      <c r="BT10" s="208"/>
      <c r="BU10" s="208"/>
      <c r="BV10" s="38"/>
      <c r="BW10" s="3"/>
      <c r="BX10" s="3"/>
      <c r="BY10" s="3"/>
    </row>
    <row r="11" spans="1:77" ht="9" customHeight="1">
      <c r="A11" s="185"/>
      <c r="B11" s="185"/>
      <c r="C11" s="185"/>
      <c r="D11" s="185"/>
      <c r="E11" s="185"/>
      <c r="F11" s="185"/>
      <c r="G11" s="196"/>
      <c r="H11" s="196"/>
      <c r="I11" s="177"/>
      <c r="J11" s="177"/>
      <c r="K11" s="177"/>
      <c r="L11" s="177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  <c r="AA11" s="177"/>
      <c r="AB11" s="177"/>
      <c r="AC11" s="177"/>
      <c r="AD11" s="177"/>
      <c r="AE11" s="177"/>
      <c r="AF11" s="177"/>
      <c r="AG11" s="177"/>
      <c r="AH11" s="177"/>
      <c r="AI11" s="177"/>
      <c r="AJ11" s="177"/>
      <c r="AK11" s="177"/>
      <c r="AL11" s="177"/>
      <c r="AM11" s="177"/>
      <c r="AN11" s="177"/>
      <c r="AO11" s="177"/>
      <c r="AP11" s="36"/>
      <c r="AQ11" s="36"/>
      <c r="AR11" s="186"/>
      <c r="AS11" s="186"/>
      <c r="AT11" s="186"/>
      <c r="AU11" s="186"/>
      <c r="AV11" s="186"/>
      <c r="AW11" s="186"/>
      <c r="AX11" s="186"/>
      <c r="AY11" s="186"/>
      <c r="AZ11" s="207"/>
      <c r="BA11" s="207"/>
      <c r="BB11" s="207"/>
      <c r="BC11" s="207"/>
      <c r="BD11" s="207"/>
      <c r="BE11" s="207"/>
      <c r="BF11" s="207"/>
      <c r="BG11" s="207"/>
      <c r="BH11" s="207"/>
      <c r="BI11" s="207"/>
      <c r="BJ11" s="207"/>
      <c r="BK11" s="207"/>
      <c r="BL11" s="207"/>
      <c r="BM11" s="207"/>
      <c r="BN11" s="207"/>
      <c r="BO11" s="207"/>
      <c r="BP11" s="207"/>
      <c r="BQ11" s="207"/>
      <c r="BR11" s="207"/>
      <c r="BS11" s="209"/>
      <c r="BT11" s="209"/>
      <c r="BU11" s="209"/>
      <c r="BV11" s="38"/>
      <c r="BW11" s="3"/>
      <c r="BX11" s="3"/>
      <c r="BY11" s="3"/>
    </row>
    <row r="12" spans="1:77" ht="9" customHeight="1">
      <c r="A12" s="39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"/>
      <c r="BX12" s="3"/>
      <c r="BY12" s="3"/>
    </row>
    <row r="13" spans="1:77" ht="9" customHeight="1">
      <c r="A13" s="182" t="s">
        <v>4</v>
      </c>
      <c r="B13" s="182"/>
      <c r="C13" s="185" t="s">
        <v>56</v>
      </c>
      <c r="D13" s="185"/>
      <c r="E13" s="185"/>
      <c r="F13" s="185"/>
      <c r="G13" s="185"/>
      <c r="H13" s="185"/>
      <c r="I13" s="185"/>
      <c r="J13" s="185"/>
      <c r="K13" s="185"/>
      <c r="L13" s="185"/>
      <c r="M13" s="197"/>
      <c r="N13" s="187" t="s">
        <v>111</v>
      </c>
      <c r="O13" s="179"/>
      <c r="P13" s="179"/>
      <c r="Q13" s="179"/>
      <c r="R13" s="179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  <c r="AF13" s="179"/>
      <c r="AG13" s="179"/>
      <c r="AH13" s="179"/>
      <c r="AI13" s="179"/>
      <c r="AJ13" s="179"/>
      <c r="AK13" s="179"/>
      <c r="AL13" s="171" t="s">
        <v>57</v>
      </c>
      <c r="AM13" s="186"/>
      <c r="AN13" s="186"/>
      <c r="AO13" s="186"/>
      <c r="AP13" s="186"/>
      <c r="AQ13" s="186"/>
      <c r="AR13" s="186"/>
      <c r="AS13" s="186"/>
      <c r="AT13" s="186"/>
      <c r="AU13" s="186"/>
      <c r="AV13" s="186"/>
      <c r="AW13" s="186"/>
      <c r="AX13" s="186"/>
      <c r="AY13" s="186"/>
      <c r="AZ13" s="175" t="s">
        <v>112</v>
      </c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8"/>
      <c r="BT13" s="208"/>
      <c r="BU13" s="208"/>
      <c r="BV13" s="5"/>
      <c r="BW13" s="5"/>
      <c r="BX13" s="5"/>
      <c r="BY13" s="5"/>
    </row>
    <row r="14" spans="1:77" ht="9" customHeight="1">
      <c r="A14" s="182"/>
      <c r="B14" s="182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97"/>
      <c r="N14" s="210"/>
      <c r="O14" s="210"/>
      <c r="P14" s="210"/>
      <c r="Q14" s="210"/>
      <c r="R14" s="210"/>
      <c r="S14" s="210"/>
      <c r="T14" s="210"/>
      <c r="U14" s="210"/>
      <c r="V14" s="210"/>
      <c r="W14" s="210"/>
      <c r="X14" s="210"/>
      <c r="Y14" s="210"/>
      <c r="Z14" s="210"/>
      <c r="AA14" s="210"/>
      <c r="AB14" s="210"/>
      <c r="AC14" s="210"/>
      <c r="AD14" s="210"/>
      <c r="AE14" s="210"/>
      <c r="AF14" s="210"/>
      <c r="AG14" s="210"/>
      <c r="AH14" s="210"/>
      <c r="AI14" s="210"/>
      <c r="AJ14" s="210"/>
      <c r="AK14" s="210"/>
      <c r="AL14" s="186"/>
      <c r="AM14" s="186"/>
      <c r="AN14" s="186"/>
      <c r="AO14" s="186"/>
      <c r="AP14" s="186"/>
      <c r="AQ14" s="186"/>
      <c r="AR14" s="186"/>
      <c r="AS14" s="186"/>
      <c r="AT14" s="186"/>
      <c r="AU14" s="186"/>
      <c r="AV14" s="186"/>
      <c r="AW14" s="186"/>
      <c r="AX14" s="186"/>
      <c r="AY14" s="186"/>
      <c r="AZ14" s="207"/>
      <c r="BA14" s="207"/>
      <c r="BB14" s="207"/>
      <c r="BC14" s="207"/>
      <c r="BD14" s="207"/>
      <c r="BE14" s="207"/>
      <c r="BF14" s="207"/>
      <c r="BG14" s="207"/>
      <c r="BH14" s="207"/>
      <c r="BI14" s="207"/>
      <c r="BJ14" s="207"/>
      <c r="BK14" s="207"/>
      <c r="BL14" s="207"/>
      <c r="BM14" s="207"/>
      <c r="BN14" s="207"/>
      <c r="BO14" s="207"/>
      <c r="BP14" s="207"/>
      <c r="BQ14" s="207"/>
      <c r="BR14" s="207"/>
      <c r="BS14" s="209"/>
      <c r="BT14" s="209"/>
      <c r="BU14" s="209"/>
      <c r="BV14" s="5"/>
      <c r="BW14" s="5"/>
      <c r="BX14" s="5"/>
      <c r="BY14" s="5"/>
    </row>
    <row r="15" spans="1:77" ht="9" customHeight="1">
      <c r="A15" s="39"/>
      <c r="B15" s="39"/>
      <c r="C15" s="37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5"/>
      <c r="AB15" s="35"/>
      <c r="AC15" s="39"/>
      <c r="AD15" s="39"/>
      <c r="AE15" s="39"/>
      <c r="AF15" s="39"/>
      <c r="AG15" s="39"/>
      <c r="AH15" s="39"/>
      <c r="AI15" s="39"/>
      <c r="AJ15" s="39"/>
      <c r="AK15" s="39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7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"/>
      <c r="BX15" s="3"/>
      <c r="BY15" s="3"/>
    </row>
    <row r="16" spans="1:77" ht="9" customHeight="1">
      <c r="A16" s="182" t="s">
        <v>5</v>
      </c>
      <c r="B16" s="182"/>
      <c r="C16" s="190" t="s">
        <v>58</v>
      </c>
      <c r="D16" s="190"/>
      <c r="E16" s="190"/>
      <c r="F16" s="190"/>
      <c r="G16" s="190"/>
      <c r="H16" s="190"/>
      <c r="I16" s="190"/>
      <c r="J16" s="190"/>
      <c r="K16" s="190"/>
      <c r="L16" s="190"/>
      <c r="M16" s="190"/>
      <c r="N16" s="190"/>
      <c r="O16" s="190"/>
      <c r="P16" s="186"/>
      <c r="Q16" s="186"/>
      <c r="R16" s="40"/>
      <c r="S16" s="40"/>
      <c r="T16" s="198" t="s">
        <v>59</v>
      </c>
      <c r="U16" s="198"/>
      <c r="V16" s="198"/>
      <c r="W16" s="198"/>
      <c r="X16" s="198"/>
      <c r="Y16" s="198"/>
      <c r="Z16" s="198"/>
      <c r="AA16" s="198"/>
      <c r="AB16" s="198"/>
      <c r="AC16" s="198"/>
      <c r="AD16" s="186"/>
      <c r="AE16" s="186"/>
      <c r="AF16" s="40"/>
      <c r="AG16" s="40"/>
      <c r="AH16" s="187" t="s">
        <v>113</v>
      </c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7"/>
      <c r="BF16" s="211"/>
      <c r="BG16" s="211"/>
      <c r="BH16" s="211"/>
      <c r="BI16" s="211"/>
      <c r="BJ16" s="211"/>
      <c r="BK16" s="212"/>
      <c r="BL16" s="212"/>
      <c r="BM16" s="212"/>
      <c r="BN16" s="212"/>
      <c r="BO16" s="212"/>
      <c r="BP16" s="212"/>
      <c r="BQ16" s="212"/>
      <c r="BR16" s="212"/>
      <c r="BS16" s="212"/>
      <c r="BT16" s="212"/>
      <c r="BU16" s="212"/>
      <c r="BV16" s="9"/>
      <c r="BW16" s="9"/>
      <c r="BX16" s="9"/>
      <c r="BY16" s="9"/>
    </row>
    <row r="17" spans="1:77" ht="9" customHeight="1">
      <c r="A17" s="182"/>
      <c r="B17" s="182"/>
      <c r="C17" s="190"/>
      <c r="D17" s="190"/>
      <c r="E17" s="190"/>
      <c r="F17" s="190"/>
      <c r="G17" s="190"/>
      <c r="H17" s="190"/>
      <c r="I17" s="190"/>
      <c r="J17" s="190"/>
      <c r="K17" s="190"/>
      <c r="L17" s="190"/>
      <c r="M17" s="190"/>
      <c r="N17" s="190"/>
      <c r="O17" s="190"/>
      <c r="P17" s="186"/>
      <c r="Q17" s="186"/>
      <c r="R17" s="40"/>
      <c r="S17" s="40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86"/>
      <c r="AE17" s="186"/>
      <c r="AF17" s="40"/>
      <c r="AG17" s="40"/>
      <c r="AH17" s="210"/>
      <c r="AI17" s="210"/>
      <c r="AJ17" s="210"/>
      <c r="AK17" s="210"/>
      <c r="AL17" s="210"/>
      <c r="AM17" s="210"/>
      <c r="AN17" s="210"/>
      <c r="AO17" s="210"/>
      <c r="AP17" s="210"/>
      <c r="AQ17" s="210"/>
      <c r="AR17" s="210"/>
      <c r="AS17" s="210"/>
      <c r="AT17" s="210"/>
      <c r="AU17" s="210"/>
      <c r="AV17" s="210"/>
      <c r="AW17" s="210"/>
      <c r="AX17" s="210"/>
      <c r="AY17" s="210"/>
      <c r="AZ17" s="210"/>
      <c r="BA17" s="210"/>
      <c r="BB17" s="210"/>
      <c r="BC17" s="210"/>
      <c r="BD17" s="210"/>
      <c r="BE17" s="210"/>
      <c r="BF17" s="213"/>
      <c r="BG17" s="213"/>
      <c r="BH17" s="213"/>
      <c r="BI17" s="213"/>
      <c r="BJ17" s="213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9"/>
      <c r="BW17" s="9"/>
      <c r="BX17" s="9"/>
      <c r="BY17" s="9"/>
    </row>
    <row r="18" spans="1:77" ht="12.75" customHeight="1">
      <c r="A18" s="39"/>
      <c r="B18" s="39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41"/>
      <c r="X18" s="42"/>
      <c r="Y18" s="42"/>
      <c r="Z18" s="42"/>
      <c r="AA18" s="43"/>
      <c r="AB18" s="43"/>
      <c r="AC18" s="43"/>
      <c r="AD18" s="43"/>
      <c r="AE18" s="43"/>
      <c r="AF18" s="43"/>
      <c r="AG18" s="43"/>
      <c r="AH18" s="202" t="s">
        <v>6</v>
      </c>
      <c r="AI18" s="202"/>
      <c r="AJ18" s="202"/>
      <c r="AK18" s="202"/>
      <c r="AL18" s="202"/>
      <c r="AM18" s="202"/>
      <c r="AN18" s="202"/>
      <c r="AO18" s="202"/>
      <c r="AP18" s="202"/>
      <c r="AQ18" s="202"/>
      <c r="AR18" s="202"/>
      <c r="AS18" s="202"/>
      <c r="AT18" s="202"/>
      <c r="AU18" s="202"/>
      <c r="AV18" s="202"/>
      <c r="AW18" s="202"/>
      <c r="AX18" s="202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42"/>
      <c r="BW18" s="12"/>
      <c r="BX18" s="12"/>
      <c r="BY18" s="12"/>
    </row>
    <row r="19" spans="1:77" ht="9" customHeight="1">
      <c r="A19" s="39"/>
      <c r="B19" s="39"/>
      <c r="C19" s="3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5"/>
      <c r="AB19" s="35"/>
      <c r="AC19" s="39"/>
      <c r="AD19" s="39"/>
      <c r="AE19" s="39"/>
      <c r="AF19" s="39"/>
      <c r="AG19" s="39"/>
      <c r="AH19" s="39"/>
      <c r="AI19" s="39"/>
      <c r="AJ19" s="39"/>
      <c r="AK19" s="39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39"/>
      <c r="BC19" s="39"/>
      <c r="BD19" s="38"/>
      <c r="BE19" s="38"/>
      <c r="BF19" s="38"/>
      <c r="BG19" s="38"/>
      <c r="BH19" s="38"/>
      <c r="BI19" s="38"/>
      <c r="BJ19" s="38"/>
      <c r="BK19" s="38"/>
      <c r="BL19" s="38"/>
      <c r="BM19" s="38"/>
      <c r="BN19" s="38"/>
      <c r="BO19" s="38"/>
      <c r="BP19" s="38"/>
      <c r="BQ19" s="38"/>
      <c r="BR19" s="38"/>
      <c r="BS19" s="38"/>
      <c r="BT19" s="38"/>
      <c r="BU19" s="38"/>
      <c r="BV19" s="38"/>
      <c r="BW19" s="3"/>
      <c r="BX19" s="3"/>
      <c r="BY19" s="3"/>
    </row>
    <row r="20" spans="1:77" ht="9" customHeight="1">
      <c r="A20" s="39"/>
      <c r="B20" s="39"/>
      <c r="C20" s="185" t="s">
        <v>108</v>
      </c>
      <c r="D20" s="185"/>
      <c r="E20" s="185"/>
      <c r="F20" s="185"/>
      <c r="G20" s="185"/>
      <c r="H20" s="186"/>
      <c r="I20" s="186"/>
      <c r="J20" s="186"/>
      <c r="K20" s="186"/>
      <c r="L20" s="186"/>
      <c r="M20" s="186"/>
      <c r="N20" s="179"/>
      <c r="O20" s="176"/>
      <c r="P20" s="176"/>
      <c r="Q20" s="176"/>
      <c r="R20" s="176"/>
      <c r="S20" s="176"/>
      <c r="T20" s="176"/>
      <c r="U20" s="176"/>
      <c r="V20" s="176"/>
      <c r="W20" s="176"/>
      <c r="X20" s="176"/>
      <c r="Y20" s="176"/>
      <c r="Z20" s="176"/>
      <c r="AA20" s="176"/>
      <c r="AB20" s="13"/>
      <c r="AC20" s="178" t="s">
        <v>60</v>
      </c>
      <c r="AD20" s="178"/>
      <c r="AE20" s="178"/>
      <c r="AF20" s="178"/>
      <c r="AG20" s="178"/>
      <c r="AH20" s="178"/>
      <c r="AI20" s="178"/>
      <c r="AJ20" s="178"/>
      <c r="AK20" s="178"/>
      <c r="AL20" s="187"/>
      <c r="AM20" s="176"/>
      <c r="AN20" s="176"/>
      <c r="AO20" s="176"/>
      <c r="AP20" s="176"/>
      <c r="AQ20" s="176"/>
      <c r="AR20" s="176"/>
      <c r="AS20" s="176"/>
      <c r="AT20" s="176"/>
      <c r="AU20" s="176"/>
      <c r="AV20" s="176"/>
      <c r="AW20" s="176"/>
      <c r="AX20" s="176"/>
      <c r="AY20" s="176"/>
      <c r="AZ20" s="176"/>
      <c r="BA20" s="176"/>
      <c r="BB20" s="188"/>
      <c r="BC20" s="178" t="s">
        <v>48</v>
      </c>
      <c r="BD20" s="186"/>
      <c r="BE20" s="186"/>
      <c r="BF20" s="186"/>
      <c r="BG20" s="186"/>
      <c r="BH20" s="187" t="s">
        <v>42</v>
      </c>
      <c r="BI20" s="176"/>
      <c r="BJ20" s="176"/>
      <c r="BK20" s="176"/>
      <c r="BL20" s="176"/>
      <c r="BM20" s="176"/>
      <c r="BN20" s="176"/>
      <c r="BO20" s="176"/>
      <c r="BP20" s="176"/>
      <c r="BQ20" s="176"/>
      <c r="BR20" s="176"/>
      <c r="BS20" s="176"/>
      <c r="BT20" s="176"/>
      <c r="BU20" s="176"/>
      <c r="BV20" s="14"/>
      <c r="BW20" s="14"/>
      <c r="BX20" s="14"/>
      <c r="BY20" s="14"/>
    </row>
    <row r="21" spans="1:77" ht="9" customHeight="1">
      <c r="A21" s="39"/>
      <c r="B21" s="39"/>
      <c r="C21" s="185"/>
      <c r="D21" s="185"/>
      <c r="E21" s="185"/>
      <c r="F21" s="185"/>
      <c r="G21" s="185"/>
      <c r="H21" s="186"/>
      <c r="I21" s="186"/>
      <c r="J21" s="186"/>
      <c r="K21" s="186"/>
      <c r="L21" s="186"/>
      <c r="M21" s="186"/>
      <c r="N21" s="177"/>
      <c r="O21" s="177"/>
      <c r="P21" s="177"/>
      <c r="Q21" s="177"/>
      <c r="R21" s="177"/>
      <c r="S21" s="177"/>
      <c r="T21" s="177"/>
      <c r="U21" s="177"/>
      <c r="V21" s="177"/>
      <c r="W21" s="177"/>
      <c r="X21" s="177"/>
      <c r="Y21" s="177"/>
      <c r="Z21" s="177"/>
      <c r="AA21" s="177"/>
      <c r="AB21" s="13"/>
      <c r="AC21" s="178"/>
      <c r="AD21" s="178"/>
      <c r="AE21" s="178"/>
      <c r="AF21" s="178"/>
      <c r="AG21" s="178"/>
      <c r="AH21" s="178"/>
      <c r="AI21" s="178"/>
      <c r="AJ21" s="178"/>
      <c r="AK21" s="178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  <c r="AV21" s="177"/>
      <c r="AW21" s="177"/>
      <c r="AX21" s="177"/>
      <c r="AY21" s="177"/>
      <c r="AZ21" s="177"/>
      <c r="BA21" s="177"/>
      <c r="BB21" s="189"/>
      <c r="BC21" s="186"/>
      <c r="BD21" s="186"/>
      <c r="BE21" s="186"/>
      <c r="BF21" s="186"/>
      <c r="BG21" s="186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3"/>
      <c r="BW21" s="13"/>
      <c r="BX21" s="13"/>
      <c r="BY21" s="13"/>
    </row>
    <row r="22" spans="1:77" ht="9" customHeight="1">
      <c r="A22" s="39"/>
      <c r="B22" s="39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9"/>
      <c r="AD22" s="39"/>
      <c r="AE22" s="39"/>
      <c r="AF22" s="39"/>
      <c r="AG22" s="39"/>
      <c r="AH22" s="39"/>
      <c r="AI22" s="39"/>
      <c r="AJ22" s="39"/>
      <c r="AK22" s="39"/>
      <c r="AL22" s="35"/>
      <c r="AM22" s="35"/>
      <c r="AN22" s="35"/>
      <c r="AO22" s="35"/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5"/>
      <c r="BD22" s="39"/>
      <c r="BE22" s="39"/>
      <c r="BF22" s="39"/>
      <c r="BG22" s="39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5"/>
      <c r="BS22" s="35"/>
      <c r="BT22" s="35"/>
      <c r="BU22" s="35"/>
      <c r="BV22" s="37"/>
      <c r="BW22" s="7"/>
      <c r="BX22" s="7"/>
      <c r="BY22" s="7"/>
    </row>
    <row r="23" spans="1:77" ht="9" customHeight="1">
      <c r="A23" s="39"/>
      <c r="B23" s="39"/>
      <c r="C23" s="185" t="s">
        <v>107</v>
      </c>
      <c r="D23" s="185"/>
      <c r="E23" s="185"/>
      <c r="F23" s="185"/>
      <c r="G23" s="185"/>
      <c r="H23" s="186"/>
      <c r="I23" s="186"/>
      <c r="J23" s="186"/>
      <c r="K23" s="186"/>
      <c r="L23" s="186"/>
      <c r="M23" s="186"/>
      <c r="N23" s="179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3"/>
      <c r="AC23" s="178" t="s">
        <v>60</v>
      </c>
      <c r="AD23" s="178"/>
      <c r="AE23" s="178"/>
      <c r="AF23" s="178"/>
      <c r="AG23" s="178"/>
      <c r="AH23" s="178"/>
      <c r="AI23" s="178"/>
      <c r="AJ23" s="178"/>
      <c r="AK23" s="178"/>
      <c r="AL23" s="187"/>
      <c r="AM23" s="176"/>
      <c r="AN23" s="176"/>
      <c r="AO23" s="176"/>
      <c r="AP23" s="176"/>
      <c r="AQ23" s="176"/>
      <c r="AR23" s="176"/>
      <c r="AS23" s="176"/>
      <c r="AT23" s="176"/>
      <c r="AU23" s="176"/>
      <c r="AV23" s="176"/>
      <c r="AW23" s="176"/>
      <c r="AX23" s="176"/>
      <c r="AY23" s="176"/>
      <c r="AZ23" s="176"/>
      <c r="BA23" s="176"/>
      <c r="BB23" s="188"/>
      <c r="BC23" s="178" t="s">
        <v>48</v>
      </c>
      <c r="BD23" s="186"/>
      <c r="BE23" s="186"/>
      <c r="BF23" s="186"/>
      <c r="BG23" s="186"/>
      <c r="BH23" s="187"/>
      <c r="BI23" s="176"/>
      <c r="BJ23" s="176"/>
      <c r="BK23" s="176"/>
      <c r="BL23" s="176"/>
      <c r="BM23" s="176"/>
      <c r="BN23" s="176"/>
      <c r="BO23" s="176"/>
      <c r="BP23" s="176"/>
      <c r="BQ23" s="176"/>
      <c r="BR23" s="176"/>
      <c r="BS23" s="176"/>
      <c r="BT23" s="176"/>
      <c r="BU23" s="176"/>
      <c r="BV23" s="14"/>
      <c r="BW23" s="14"/>
      <c r="BX23" s="14"/>
      <c r="BY23" s="14"/>
    </row>
    <row r="24" spans="1:77" ht="9" customHeight="1">
      <c r="A24" s="39"/>
      <c r="B24" s="39"/>
      <c r="C24" s="185"/>
      <c r="D24" s="185"/>
      <c r="E24" s="185"/>
      <c r="F24" s="185"/>
      <c r="G24" s="185"/>
      <c r="H24" s="186"/>
      <c r="I24" s="186"/>
      <c r="J24" s="186"/>
      <c r="K24" s="186"/>
      <c r="L24" s="186"/>
      <c r="M24" s="186"/>
      <c r="N24" s="177"/>
      <c r="O24" s="177"/>
      <c r="P24" s="177"/>
      <c r="Q24" s="177"/>
      <c r="R24" s="177"/>
      <c r="S24" s="177"/>
      <c r="T24" s="177"/>
      <c r="U24" s="177"/>
      <c r="V24" s="177"/>
      <c r="W24" s="177"/>
      <c r="X24" s="177"/>
      <c r="Y24" s="177"/>
      <c r="Z24" s="177"/>
      <c r="AA24" s="177"/>
      <c r="AB24" s="13"/>
      <c r="AC24" s="178"/>
      <c r="AD24" s="178"/>
      <c r="AE24" s="178"/>
      <c r="AF24" s="178"/>
      <c r="AG24" s="178"/>
      <c r="AH24" s="178"/>
      <c r="AI24" s="178"/>
      <c r="AJ24" s="178"/>
      <c r="AK24" s="178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  <c r="AV24" s="177"/>
      <c r="AW24" s="177"/>
      <c r="AX24" s="177"/>
      <c r="AY24" s="177"/>
      <c r="AZ24" s="177"/>
      <c r="BA24" s="177"/>
      <c r="BB24" s="189"/>
      <c r="BC24" s="186"/>
      <c r="BD24" s="186"/>
      <c r="BE24" s="186"/>
      <c r="BF24" s="186"/>
      <c r="BG24" s="186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3"/>
      <c r="BW24" s="13"/>
      <c r="BX24" s="13"/>
      <c r="BY24" s="13"/>
    </row>
    <row r="25" spans="1:77" ht="9" customHeight="1">
      <c r="A25" s="39"/>
      <c r="B25" s="39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8"/>
      <c r="BW25" s="3"/>
      <c r="BX25" s="3"/>
      <c r="BY25" s="3"/>
    </row>
    <row r="26" spans="1:77" ht="9" customHeight="1">
      <c r="A26" s="39"/>
      <c r="B26" s="39"/>
      <c r="C26" s="185" t="s">
        <v>61</v>
      </c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187" t="s">
        <v>125</v>
      </c>
      <c r="X26" s="218"/>
      <c r="Y26" s="218"/>
      <c r="Z26" s="218"/>
      <c r="AA26" s="218"/>
      <c r="AB26" s="218"/>
      <c r="AC26" s="218"/>
      <c r="AD26" s="218"/>
      <c r="AE26" s="218"/>
      <c r="AF26" s="218"/>
      <c r="AG26" s="218"/>
      <c r="AH26" s="218"/>
      <c r="AI26" s="218"/>
      <c r="AJ26" s="218"/>
      <c r="AK26" s="218"/>
      <c r="AL26" s="218"/>
      <c r="AM26" s="218"/>
      <c r="AN26" s="218"/>
      <c r="AO26" s="218"/>
      <c r="AP26" s="218"/>
      <c r="AQ26" s="40"/>
      <c r="AR26" s="46"/>
      <c r="AS26" s="171" t="s">
        <v>62</v>
      </c>
      <c r="AT26" s="222"/>
      <c r="AU26" s="222"/>
      <c r="AV26" s="222"/>
      <c r="AW26" s="222"/>
      <c r="AX26" s="222"/>
      <c r="AY26" s="222"/>
      <c r="AZ26" s="222"/>
      <c r="BA26" s="222"/>
      <c r="BB26" s="186"/>
      <c r="BC26" s="179"/>
      <c r="BD26" s="179"/>
      <c r="BE26" s="179"/>
      <c r="BF26" s="179"/>
      <c r="BG26" s="179"/>
      <c r="BH26" s="179"/>
      <c r="BI26" s="179"/>
      <c r="BJ26" s="179"/>
      <c r="BK26" s="179"/>
      <c r="BL26" s="179"/>
      <c r="BM26" s="179"/>
      <c r="BN26" s="179"/>
      <c r="BO26" s="179"/>
      <c r="BP26" s="179"/>
      <c r="BQ26" s="179"/>
      <c r="BR26" s="179"/>
      <c r="BS26" s="179"/>
      <c r="BT26" s="179"/>
      <c r="BU26" s="179"/>
      <c r="BV26" s="13"/>
      <c r="BW26" s="16"/>
      <c r="BX26" s="16"/>
      <c r="BY26" s="16"/>
    </row>
    <row r="27" spans="1:77" ht="9" customHeight="1">
      <c r="A27" s="39"/>
      <c r="B27" s="39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46"/>
      <c r="AR27" s="46"/>
      <c r="AS27" s="222"/>
      <c r="AT27" s="222"/>
      <c r="AU27" s="222"/>
      <c r="AV27" s="222"/>
      <c r="AW27" s="222"/>
      <c r="AX27" s="222"/>
      <c r="AY27" s="222"/>
      <c r="AZ27" s="222"/>
      <c r="BA27" s="222"/>
      <c r="BB27" s="186"/>
      <c r="BC27" s="210"/>
      <c r="BD27" s="210"/>
      <c r="BE27" s="210"/>
      <c r="BF27" s="210"/>
      <c r="BG27" s="210"/>
      <c r="BH27" s="210"/>
      <c r="BI27" s="210"/>
      <c r="BJ27" s="210"/>
      <c r="BK27" s="210"/>
      <c r="BL27" s="210"/>
      <c r="BM27" s="210"/>
      <c r="BN27" s="210"/>
      <c r="BO27" s="210"/>
      <c r="BP27" s="210"/>
      <c r="BQ27" s="210"/>
      <c r="BR27" s="210"/>
      <c r="BS27" s="210"/>
      <c r="BT27" s="210"/>
      <c r="BU27" s="210"/>
      <c r="BV27" s="13"/>
      <c r="BW27" s="16"/>
      <c r="BX27" s="16"/>
      <c r="BY27" s="16"/>
    </row>
    <row r="28" spans="1:77" ht="9" customHeight="1">
      <c r="A28" s="39"/>
      <c r="B28" s="39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39"/>
      <c r="BM28" s="39"/>
      <c r="BN28" s="39"/>
      <c r="BO28" s="39"/>
      <c r="BP28" s="39"/>
      <c r="BQ28" s="39"/>
      <c r="BR28" s="39"/>
      <c r="BS28" s="39"/>
      <c r="BT28" s="39"/>
      <c r="BU28" s="39"/>
      <c r="BV28" s="38"/>
      <c r="BW28" s="3"/>
      <c r="BX28" s="3"/>
      <c r="BY28" s="3"/>
    </row>
    <row r="29" spans="1:77" ht="9" customHeight="1">
      <c r="A29" s="190" t="s">
        <v>63</v>
      </c>
      <c r="B29" s="186"/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86"/>
      <c r="N29" s="186"/>
      <c r="O29" s="186"/>
      <c r="P29" s="186"/>
      <c r="Q29" s="186"/>
      <c r="R29" s="179" t="s">
        <v>126</v>
      </c>
      <c r="S29" s="183"/>
      <c r="T29" s="183"/>
      <c r="U29" s="183"/>
      <c r="V29" s="183"/>
      <c r="W29" s="183"/>
      <c r="X29" s="183"/>
      <c r="Y29" s="183"/>
      <c r="Z29" s="183"/>
      <c r="AA29" s="183"/>
      <c r="AB29" s="183"/>
      <c r="AC29" s="183"/>
      <c r="AD29" s="183"/>
      <c r="AE29" s="183"/>
      <c r="AF29" s="183"/>
      <c r="AG29" s="183"/>
      <c r="AH29" s="40"/>
      <c r="AI29" s="45"/>
      <c r="AJ29" s="180" t="s">
        <v>49</v>
      </c>
      <c r="AK29" s="181"/>
      <c r="AL29" s="181"/>
      <c r="AM29" s="181"/>
      <c r="AN29" s="179" t="s">
        <v>114</v>
      </c>
      <c r="AO29" s="176"/>
      <c r="AP29" s="176"/>
      <c r="AQ29" s="176"/>
      <c r="AR29" s="176"/>
      <c r="AS29" s="176"/>
      <c r="AT29" s="176"/>
      <c r="AU29" s="176"/>
      <c r="AV29" s="176"/>
      <c r="AW29" s="176"/>
      <c r="AX29" s="176"/>
      <c r="AY29" s="176"/>
      <c r="AZ29" s="176"/>
      <c r="BA29" s="176"/>
      <c r="BB29" s="176"/>
      <c r="BC29" s="13"/>
      <c r="BD29" s="178" t="s">
        <v>11</v>
      </c>
      <c r="BE29" s="178"/>
      <c r="BF29" s="178"/>
      <c r="BG29" s="178"/>
      <c r="BH29" s="175"/>
      <c r="BI29" s="176"/>
      <c r="BJ29" s="176"/>
      <c r="BK29" s="176"/>
      <c r="BL29" s="176"/>
      <c r="BM29" s="176"/>
      <c r="BN29" s="176"/>
      <c r="BO29" s="176"/>
      <c r="BP29" s="176"/>
      <c r="BQ29" s="176"/>
      <c r="BR29" s="176"/>
      <c r="BS29" s="176"/>
      <c r="BT29" s="176"/>
      <c r="BU29" s="176"/>
      <c r="BV29" s="17"/>
      <c r="BW29" s="17"/>
      <c r="BX29" s="17"/>
      <c r="BY29" s="17"/>
    </row>
    <row r="30" spans="1:77" ht="9" customHeight="1">
      <c r="A30" s="186"/>
      <c r="B30" s="186"/>
      <c r="C30" s="186"/>
      <c r="D30" s="186"/>
      <c r="E30" s="186"/>
      <c r="F30" s="186"/>
      <c r="G30" s="186"/>
      <c r="H30" s="186"/>
      <c r="I30" s="186"/>
      <c r="J30" s="186"/>
      <c r="K30" s="186"/>
      <c r="L30" s="186"/>
      <c r="M30" s="186"/>
      <c r="N30" s="186"/>
      <c r="O30" s="186"/>
      <c r="P30" s="186"/>
      <c r="Q30" s="186"/>
      <c r="R30" s="184"/>
      <c r="S30" s="184"/>
      <c r="T30" s="184"/>
      <c r="U30" s="184"/>
      <c r="V30" s="184"/>
      <c r="W30" s="184"/>
      <c r="X30" s="184"/>
      <c r="Y30" s="184"/>
      <c r="Z30" s="184"/>
      <c r="AA30" s="184"/>
      <c r="AB30" s="184"/>
      <c r="AC30" s="184"/>
      <c r="AD30" s="184"/>
      <c r="AE30" s="184"/>
      <c r="AF30" s="184"/>
      <c r="AG30" s="184"/>
      <c r="AH30" s="45"/>
      <c r="AI30" s="45"/>
      <c r="AJ30" s="181"/>
      <c r="AK30" s="181"/>
      <c r="AL30" s="181"/>
      <c r="AM30" s="181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3"/>
      <c r="BD30" s="178"/>
      <c r="BE30" s="178"/>
      <c r="BF30" s="178"/>
      <c r="BG30" s="178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"/>
      <c r="BW30" s="17"/>
      <c r="BX30" s="17"/>
      <c r="BY30" s="17"/>
    </row>
    <row r="31" spans="1:77" ht="9" customHeight="1">
      <c r="A31" s="39"/>
      <c r="B31" s="39"/>
      <c r="C31" s="35"/>
      <c r="D31" s="35"/>
      <c r="E31" s="35"/>
      <c r="F31" s="35"/>
      <c r="G31" s="35"/>
      <c r="H31" s="35"/>
      <c r="I31" s="35"/>
      <c r="J31" s="35"/>
      <c r="K31" s="35"/>
      <c r="L31" s="39"/>
      <c r="M31" s="39"/>
      <c r="N31" s="39"/>
      <c r="O31" s="39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9"/>
      <c r="AI31" s="39"/>
      <c r="AJ31" s="39"/>
      <c r="AK31" s="39"/>
      <c r="AL31" s="35"/>
      <c r="AM31" s="35"/>
      <c r="AN31" s="35"/>
      <c r="AO31" s="35"/>
      <c r="AP31" s="35"/>
      <c r="AQ31" s="35"/>
      <c r="AR31" s="35"/>
      <c r="AS31" s="35"/>
      <c r="AT31" s="35"/>
      <c r="AU31" s="35"/>
      <c r="AV31" s="35"/>
      <c r="AW31" s="35"/>
      <c r="AX31" s="35"/>
      <c r="AY31" s="35"/>
      <c r="AZ31" s="35"/>
      <c r="BA31" s="35"/>
      <c r="BB31" s="35"/>
      <c r="BC31" s="35"/>
      <c r="BD31" s="39"/>
      <c r="BE31" s="39"/>
      <c r="BF31" s="39"/>
      <c r="BG31" s="39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35"/>
      <c r="BU31" s="35"/>
      <c r="BV31" s="35"/>
      <c r="BW31" s="4"/>
      <c r="BX31" s="4"/>
      <c r="BY31" s="4"/>
    </row>
    <row r="32" spans="1:77" ht="9" customHeight="1">
      <c r="A32" s="39"/>
      <c r="B32" s="39"/>
      <c r="C32" s="190" t="s">
        <v>64</v>
      </c>
      <c r="D32" s="190"/>
      <c r="E32" s="190"/>
      <c r="F32" s="190"/>
      <c r="G32" s="190"/>
      <c r="H32" s="190"/>
      <c r="I32" s="190"/>
      <c r="J32" s="190"/>
      <c r="K32" s="190"/>
      <c r="L32" s="190"/>
      <c r="M32" s="190"/>
      <c r="N32" s="190"/>
      <c r="O32" s="216"/>
      <c r="P32" s="217"/>
      <c r="Q32" s="217"/>
      <c r="R32" s="179"/>
      <c r="S32" s="183"/>
      <c r="T32" s="183"/>
      <c r="U32" s="183"/>
      <c r="V32" s="183"/>
      <c r="W32" s="183"/>
      <c r="X32" s="183"/>
      <c r="Y32" s="183"/>
      <c r="Z32" s="183"/>
      <c r="AA32" s="183"/>
      <c r="AB32" s="183"/>
      <c r="AC32" s="183"/>
      <c r="AD32" s="183"/>
      <c r="AE32" s="183"/>
      <c r="AF32" s="183"/>
      <c r="AG32" s="183"/>
      <c r="AH32" s="40"/>
      <c r="AI32" s="45"/>
      <c r="AJ32" s="180" t="s">
        <v>49</v>
      </c>
      <c r="AK32" s="181"/>
      <c r="AL32" s="181"/>
      <c r="AM32" s="181"/>
      <c r="AN32" s="179"/>
      <c r="AO32" s="176"/>
      <c r="AP32" s="176"/>
      <c r="AQ32" s="176"/>
      <c r="AR32" s="176"/>
      <c r="AS32" s="176"/>
      <c r="AT32" s="176"/>
      <c r="AU32" s="176"/>
      <c r="AV32" s="176"/>
      <c r="AW32" s="176"/>
      <c r="AX32" s="176"/>
      <c r="AY32" s="176"/>
      <c r="AZ32" s="176"/>
      <c r="BA32" s="176"/>
      <c r="BB32" s="176"/>
      <c r="BC32" s="13"/>
      <c r="BD32" s="178" t="s">
        <v>11</v>
      </c>
      <c r="BE32" s="178"/>
      <c r="BF32" s="178"/>
      <c r="BG32" s="178"/>
      <c r="BH32" s="175"/>
      <c r="BI32" s="176"/>
      <c r="BJ32" s="176"/>
      <c r="BK32" s="176"/>
      <c r="BL32" s="176"/>
      <c r="BM32" s="176"/>
      <c r="BN32" s="176"/>
      <c r="BO32" s="176"/>
      <c r="BP32" s="176"/>
      <c r="BQ32" s="176"/>
      <c r="BR32" s="176"/>
      <c r="BS32" s="176"/>
      <c r="BT32" s="176"/>
      <c r="BU32" s="176"/>
      <c r="BV32" s="17"/>
      <c r="BW32" s="17"/>
      <c r="BX32" s="17"/>
      <c r="BY32" s="17"/>
    </row>
    <row r="33" spans="1:77" ht="9" customHeight="1">
      <c r="A33" s="39"/>
      <c r="B33" s="39"/>
      <c r="C33" s="190"/>
      <c r="D33" s="190"/>
      <c r="E33" s="190"/>
      <c r="F33" s="190"/>
      <c r="G33" s="190"/>
      <c r="H33" s="190"/>
      <c r="I33" s="190"/>
      <c r="J33" s="190"/>
      <c r="K33" s="190"/>
      <c r="L33" s="190"/>
      <c r="M33" s="190"/>
      <c r="N33" s="190"/>
      <c r="O33" s="216"/>
      <c r="P33" s="217"/>
      <c r="Q33" s="217"/>
      <c r="R33" s="184"/>
      <c r="S33" s="184"/>
      <c r="T33" s="184"/>
      <c r="U33" s="184"/>
      <c r="V33" s="184"/>
      <c r="W33" s="184"/>
      <c r="X33" s="184"/>
      <c r="Y33" s="184"/>
      <c r="Z33" s="184"/>
      <c r="AA33" s="184"/>
      <c r="AB33" s="184"/>
      <c r="AC33" s="184"/>
      <c r="AD33" s="184"/>
      <c r="AE33" s="184"/>
      <c r="AF33" s="184"/>
      <c r="AG33" s="184"/>
      <c r="AH33" s="45"/>
      <c r="AI33" s="45"/>
      <c r="AJ33" s="181"/>
      <c r="AK33" s="181"/>
      <c r="AL33" s="181"/>
      <c r="AM33" s="181"/>
      <c r="AN33" s="177"/>
      <c r="AO33" s="177"/>
      <c r="AP33" s="177"/>
      <c r="AQ33" s="177"/>
      <c r="AR33" s="177"/>
      <c r="AS33" s="177"/>
      <c r="AT33" s="177"/>
      <c r="AU33" s="177"/>
      <c r="AV33" s="177"/>
      <c r="AW33" s="177"/>
      <c r="AX33" s="177"/>
      <c r="AY33" s="177"/>
      <c r="AZ33" s="177"/>
      <c r="BA33" s="177"/>
      <c r="BB33" s="177"/>
      <c r="BC33" s="13"/>
      <c r="BD33" s="178"/>
      <c r="BE33" s="178"/>
      <c r="BF33" s="178"/>
      <c r="BG33" s="178"/>
      <c r="BH33" s="177"/>
      <c r="BI33" s="177"/>
      <c r="BJ33" s="177"/>
      <c r="BK33" s="177"/>
      <c r="BL33" s="177"/>
      <c r="BM33" s="177"/>
      <c r="BN33" s="177"/>
      <c r="BO33" s="177"/>
      <c r="BP33" s="177"/>
      <c r="BQ33" s="177"/>
      <c r="BR33" s="177"/>
      <c r="BS33" s="177"/>
      <c r="BT33" s="177"/>
      <c r="BU33" s="177"/>
      <c r="BV33" s="17"/>
      <c r="BW33" s="17"/>
      <c r="BX33" s="17"/>
      <c r="BY33" s="17"/>
    </row>
    <row r="34" spans="1:77" ht="9" customHeight="1">
      <c r="A34" s="39"/>
      <c r="B34" s="39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47"/>
      <c r="AI34" s="47"/>
      <c r="AJ34" s="47"/>
      <c r="AK34" s="47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47"/>
      <c r="BE34" s="47"/>
      <c r="BF34" s="47"/>
      <c r="BG34" s="47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35"/>
      <c r="BU34" s="35"/>
      <c r="BV34" s="35"/>
      <c r="BW34" s="4"/>
      <c r="BX34" s="4"/>
      <c r="BY34" s="4"/>
    </row>
    <row r="35" spans="1:77" ht="9" customHeight="1">
      <c r="A35" s="39"/>
      <c r="B35" s="39"/>
      <c r="C35" s="190" t="s">
        <v>65</v>
      </c>
      <c r="D35" s="190"/>
      <c r="E35" s="190"/>
      <c r="F35" s="190"/>
      <c r="G35" s="190"/>
      <c r="H35" s="190"/>
      <c r="I35" s="190"/>
      <c r="J35" s="190"/>
      <c r="K35" s="190"/>
      <c r="L35" s="190"/>
      <c r="M35" s="190"/>
      <c r="N35" s="190"/>
      <c r="O35" s="216"/>
      <c r="P35" s="217"/>
      <c r="Q35" s="217"/>
      <c r="R35" s="179" t="s">
        <v>115</v>
      </c>
      <c r="S35" s="183"/>
      <c r="T35" s="183"/>
      <c r="U35" s="183"/>
      <c r="V35" s="183"/>
      <c r="W35" s="183"/>
      <c r="X35" s="183"/>
      <c r="Y35" s="183"/>
      <c r="Z35" s="183"/>
      <c r="AA35" s="183"/>
      <c r="AB35" s="183"/>
      <c r="AC35" s="183"/>
      <c r="AD35" s="183"/>
      <c r="AE35" s="183"/>
      <c r="AF35" s="183"/>
      <c r="AG35" s="183"/>
      <c r="AH35" s="40"/>
      <c r="AI35" s="45"/>
      <c r="AJ35" s="180" t="s">
        <v>49</v>
      </c>
      <c r="AK35" s="181"/>
      <c r="AL35" s="181"/>
      <c r="AM35" s="181"/>
      <c r="AN35" s="179"/>
      <c r="AO35" s="176"/>
      <c r="AP35" s="176"/>
      <c r="AQ35" s="176"/>
      <c r="AR35" s="176"/>
      <c r="AS35" s="176"/>
      <c r="AT35" s="176"/>
      <c r="AU35" s="176"/>
      <c r="AV35" s="176"/>
      <c r="AW35" s="176"/>
      <c r="AX35" s="176"/>
      <c r="AY35" s="176"/>
      <c r="AZ35" s="176"/>
      <c r="BA35" s="176"/>
      <c r="BB35" s="176"/>
      <c r="BC35" s="13"/>
      <c r="BD35" s="178" t="s">
        <v>11</v>
      </c>
      <c r="BE35" s="178"/>
      <c r="BF35" s="178"/>
      <c r="BG35" s="178"/>
      <c r="BH35" s="175"/>
      <c r="BI35" s="176"/>
      <c r="BJ35" s="176"/>
      <c r="BK35" s="176"/>
      <c r="BL35" s="176"/>
      <c r="BM35" s="176"/>
      <c r="BN35" s="176"/>
      <c r="BO35" s="176"/>
      <c r="BP35" s="176"/>
      <c r="BQ35" s="176"/>
      <c r="BR35" s="176"/>
      <c r="BS35" s="176"/>
      <c r="BT35" s="176"/>
      <c r="BU35" s="176"/>
      <c r="BV35" s="17"/>
      <c r="BW35" s="17"/>
      <c r="BX35" s="17"/>
      <c r="BY35" s="17"/>
    </row>
    <row r="36" spans="1:77" ht="9" customHeight="1">
      <c r="A36" s="39"/>
      <c r="B36" s="39"/>
      <c r="C36" s="190"/>
      <c r="D36" s="190"/>
      <c r="E36" s="190"/>
      <c r="F36" s="190"/>
      <c r="G36" s="190"/>
      <c r="H36" s="190"/>
      <c r="I36" s="190"/>
      <c r="J36" s="190"/>
      <c r="K36" s="190"/>
      <c r="L36" s="190"/>
      <c r="M36" s="190"/>
      <c r="N36" s="190"/>
      <c r="O36" s="216"/>
      <c r="P36" s="217"/>
      <c r="Q36" s="217"/>
      <c r="R36" s="184"/>
      <c r="S36" s="184"/>
      <c r="T36" s="184"/>
      <c r="U36" s="184"/>
      <c r="V36" s="184"/>
      <c r="W36" s="184"/>
      <c r="X36" s="184"/>
      <c r="Y36" s="184"/>
      <c r="Z36" s="184"/>
      <c r="AA36" s="184"/>
      <c r="AB36" s="184"/>
      <c r="AC36" s="184"/>
      <c r="AD36" s="184"/>
      <c r="AE36" s="184"/>
      <c r="AF36" s="184"/>
      <c r="AG36" s="184"/>
      <c r="AH36" s="45"/>
      <c r="AI36" s="45"/>
      <c r="AJ36" s="181"/>
      <c r="AK36" s="181"/>
      <c r="AL36" s="181"/>
      <c r="AM36" s="181"/>
      <c r="AN36" s="177"/>
      <c r="AO36" s="177"/>
      <c r="AP36" s="177"/>
      <c r="AQ36" s="177"/>
      <c r="AR36" s="177"/>
      <c r="AS36" s="177"/>
      <c r="AT36" s="177"/>
      <c r="AU36" s="177"/>
      <c r="AV36" s="177"/>
      <c r="AW36" s="177"/>
      <c r="AX36" s="177"/>
      <c r="AY36" s="177"/>
      <c r="AZ36" s="177"/>
      <c r="BA36" s="177"/>
      <c r="BB36" s="177"/>
      <c r="BC36" s="13"/>
      <c r="BD36" s="178"/>
      <c r="BE36" s="178"/>
      <c r="BF36" s="178"/>
      <c r="BG36" s="178"/>
      <c r="BH36" s="177"/>
      <c r="BI36" s="177"/>
      <c r="BJ36" s="177"/>
      <c r="BK36" s="177"/>
      <c r="BL36" s="177"/>
      <c r="BM36" s="177"/>
      <c r="BN36" s="177"/>
      <c r="BO36" s="177"/>
      <c r="BP36" s="177"/>
      <c r="BQ36" s="177"/>
      <c r="BR36" s="177"/>
      <c r="BS36" s="177"/>
      <c r="BT36" s="177"/>
      <c r="BU36" s="177"/>
      <c r="BV36" s="17"/>
      <c r="BW36" s="17"/>
      <c r="BX36" s="17"/>
      <c r="BY36" s="17"/>
    </row>
    <row r="37" spans="1:77" ht="9" customHeight="1">
      <c r="A37" s="39"/>
      <c r="B37" s="39"/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9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47"/>
      <c r="AI37" s="47"/>
      <c r="AJ37" s="47"/>
      <c r="AK37" s="47"/>
      <c r="AL37" s="35"/>
      <c r="AM37" s="35"/>
      <c r="AN37" s="35"/>
      <c r="AO37" s="35"/>
      <c r="AP37" s="35"/>
      <c r="AQ37" s="35"/>
      <c r="AR37" s="35"/>
      <c r="AS37" s="35"/>
      <c r="AT37" s="35"/>
      <c r="AU37" s="35"/>
      <c r="AV37" s="35"/>
      <c r="AW37" s="35"/>
      <c r="AX37" s="35"/>
      <c r="AY37" s="35"/>
      <c r="AZ37" s="35"/>
      <c r="BA37" s="35"/>
      <c r="BB37" s="35"/>
      <c r="BC37" s="35"/>
      <c r="BD37" s="47"/>
      <c r="BE37" s="47"/>
      <c r="BF37" s="47"/>
      <c r="BG37" s="47"/>
      <c r="BH37" s="35"/>
      <c r="BI37" s="35"/>
      <c r="BJ37" s="35"/>
      <c r="BK37" s="35"/>
      <c r="BL37" s="35"/>
      <c r="BM37" s="35"/>
      <c r="BN37" s="35"/>
      <c r="BO37" s="35"/>
      <c r="BP37" s="35"/>
      <c r="BQ37" s="35"/>
      <c r="BR37" s="35"/>
      <c r="BS37" s="35"/>
      <c r="BT37" s="35"/>
      <c r="BU37" s="35"/>
      <c r="BV37" s="35"/>
      <c r="BW37" s="4"/>
      <c r="BX37" s="4"/>
      <c r="BY37" s="4"/>
    </row>
    <row r="38" spans="1:77" ht="9" customHeight="1">
      <c r="A38" s="39"/>
      <c r="B38" s="39"/>
      <c r="C38" s="190" t="s">
        <v>66</v>
      </c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0"/>
      <c r="O38" s="216"/>
      <c r="P38" s="217"/>
      <c r="Q38" s="217"/>
      <c r="R38" s="179" t="s">
        <v>115</v>
      </c>
      <c r="S38" s="183"/>
      <c r="T38" s="183"/>
      <c r="U38" s="183"/>
      <c r="V38" s="183"/>
      <c r="W38" s="183"/>
      <c r="X38" s="183"/>
      <c r="Y38" s="183"/>
      <c r="Z38" s="183"/>
      <c r="AA38" s="183"/>
      <c r="AB38" s="183"/>
      <c r="AC38" s="183"/>
      <c r="AD38" s="183"/>
      <c r="AE38" s="183"/>
      <c r="AF38" s="183"/>
      <c r="AG38" s="183"/>
      <c r="AH38" s="40"/>
      <c r="AI38" s="45"/>
      <c r="AJ38" s="180" t="s">
        <v>49</v>
      </c>
      <c r="AK38" s="181"/>
      <c r="AL38" s="181"/>
      <c r="AM38" s="181"/>
      <c r="AN38" s="179"/>
      <c r="AO38" s="176"/>
      <c r="AP38" s="176"/>
      <c r="AQ38" s="176"/>
      <c r="AR38" s="176"/>
      <c r="AS38" s="176"/>
      <c r="AT38" s="176"/>
      <c r="AU38" s="176"/>
      <c r="AV38" s="176"/>
      <c r="AW38" s="176"/>
      <c r="AX38" s="176"/>
      <c r="AY38" s="176"/>
      <c r="AZ38" s="176"/>
      <c r="BA38" s="176"/>
      <c r="BB38" s="176"/>
      <c r="BC38" s="13"/>
      <c r="BD38" s="178" t="s">
        <v>11</v>
      </c>
      <c r="BE38" s="178"/>
      <c r="BF38" s="178"/>
      <c r="BG38" s="178"/>
      <c r="BH38" s="175"/>
      <c r="BI38" s="176"/>
      <c r="BJ38" s="176"/>
      <c r="BK38" s="176"/>
      <c r="BL38" s="176"/>
      <c r="BM38" s="176"/>
      <c r="BN38" s="176"/>
      <c r="BO38" s="176"/>
      <c r="BP38" s="176"/>
      <c r="BQ38" s="176"/>
      <c r="BR38" s="176"/>
      <c r="BS38" s="176"/>
      <c r="BT38" s="176"/>
      <c r="BU38" s="176"/>
      <c r="BV38" s="17"/>
      <c r="BW38" s="17"/>
      <c r="BX38" s="17"/>
      <c r="BY38" s="17"/>
    </row>
    <row r="39" spans="1:77" ht="9" customHeight="1">
      <c r="A39" s="39"/>
      <c r="B39" s="39"/>
      <c r="C39" s="190"/>
      <c r="D39" s="190"/>
      <c r="E39" s="190"/>
      <c r="F39" s="190"/>
      <c r="G39" s="190"/>
      <c r="H39" s="190"/>
      <c r="I39" s="190"/>
      <c r="J39" s="190"/>
      <c r="K39" s="190"/>
      <c r="L39" s="190"/>
      <c r="M39" s="190"/>
      <c r="N39" s="190"/>
      <c r="O39" s="216"/>
      <c r="P39" s="217"/>
      <c r="Q39" s="217"/>
      <c r="R39" s="184"/>
      <c r="S39" s="184"/>
      <c r="T39" s="184"/>
      <c r="U39" s="184"/>
      <c r="V39" s="184"/>
      <c r="W39" s="184"/>
      <c r="X39" s="184"/>
      <c r="Y39" s="184"/>
      <c r="Z39" s="184"/>
      <c r="AA39" s="184"/>
      <c r="AB39" s="184"/>
      <c r="AC39" s="184"/>
      <c r="AD39" s="184"/>
      <c r="AE39" s="184"/>
      <c r="AF39" s="184"/>
      <c r="AG39" s="184"/>
      <c r="AH39" s="45"/>
      <c r="AI39" s="45"/>
      <c r="AJ39" s="181"/>
      <c r="AK39" s="181"/>
      <c r="AL39" s="181"/>
      <c r="AM39" s="181"/>
      <c r="AN39" s="177"/>
      <c r="AO39" s="177"/>
      <c r="AP39" s="177"/>
      <c r="AQ39" s="177"/>
      <c r="AR39" s="177"/>
      <c r="AS39" s="177"/>
      <c r="AT39" s="177"/>
      <c r="AU39" s="177"/>
      <c r="AV39" s="177"/>
      <c r="AW39" s="177"/>
      <c r="AX39" s="177"/>
      <c r="AY39" s="177"/>
      <c r="AZ39" s="177"/>
      <c r="BA39" s="177"/>
      <c r="BB39" s="177"/>
      <c r="BC39" s="13"/>
      <c r="BD39" s="178"/>
      <c r="BE39" s="178"/>
      <c r="BF39" s="178"/>
      <c r="BG39" s="178"/>
      <c r="BH39" s="177"/>
      <c r="BI39" s="177"/>
      <c r="BJ39" s="177"/>
      <c r="BK39" s="177"/>
      <c r="BL39" s="177"/>
      <c r="BM39" s="177"/>
      <c r="BN39" s="177"/>
      <c r="BO39" s="177"/>
      <c r="BP39" s="177"/>
      <c r="BQ39" s="177"/>
      <c r="BR39" s="177"/>
      <c r="BS39" s="177"/>
      <c r="BT39" s="177"/>
      <c r="BU39" s="177"/>
      <c r="BV39" s="17"/>
      <c r="BW39" s="17"/>
      <c r="BX39" s="17"/>
      <c r="BY39" s="17"/>
    </row>
    <row r="40" spans="1:77" ht="9" customHeight="1">
      <c r="A40" s="39"/>
      <c r="B40" s="39"/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5"/>
      <c r="BI40" s="35"/>
      <c r="BJ40" s="35"/>
      <c r="BK40" s="35"/>
      <c r="BL40" s="35"/>
      <c r="BM40" s="35"/>
      <c r="BN40" s="35"/>
      <c r="BO40" s="35"/>
      <c r="BP40" s="35"/>
      <c r="BQ40" s="35"/>
      <c r="BR40" s="35"/>
      <c r="BS40" s="35"/>
      <c r="BT40" s="35"/>
      <c r="BU40" s="35"/>
      <c r="BV40" s="35"/>
      <c r="BW40" s="4"/>
      <c r="BX40" s="4"/>
      <c r="BY40" s="4"/>
    </row>
    <row r="41" spans="1:77" ht="9" customHeight="1">
      <c r="A41" s="182" t="s">
        <v>7</v>
      </c>
      <c r="B41" s="182"/>
      <c r="C41" s="190" t="s">
        <v>50</v>
      </c>
      <c r="D41" s="190"/>
      <c r="E41" s="190"/>
      <c r="F41" s="190"/>
      <c r="G41" s="190"/>
      <c r="H41" s="217"/>
      <c r="I41" s="217"/>
      <c r="J41" s="217"/>
      <c r="K41" s="217"/>
      <c r="L41" s="217"/>
      <c r="M41" s="217"/>
      <c r="N41" s="217"/>
      <c r="O41" s="217"/>
      <c r="P41" s="217"/>
      <c r="Q41" s="217"/>
      <c r="R41" s="217"/>
      <c r="S41" s="217"/>
      <c r="T41" s="179" t="s">
        <v>115</v>
      </c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48"/>
      <c r="AI41" s="40"/>
      <c r="AJ41" s="190" t="s">
        <v>51</v>
      </c>
      <c r="AK41" s="217"/>
      <c r="AL41" s="217"/>
      <c r="AM41" s="217"/>
      <c r="AN41" s="217"/>
      <c r="AO41" s="217"/>
      <c r="AP41" s="217"/>
      <c r="AQ41" s="217"/>
      <c r="AR41" s="217"/>
      <c r="AS41" s="217"/>
      <c r="AT41" s="179"/>
      <c r="AU41" s="176"/>
      <c r="AV41" s="176"/>
      <c r="AW41" s="176"/>
      <c r="AX41" s="176"/>
      <c r="AY41" s="176"/>
      <c r="AZ41" s="176"/>
      <c r="BA41" s="176"/>
      <c r="BB41" s="176"/>
      <c r="BC41" s="13"/>
      <c r="BD41" s="178" t="s">
        <v>11</v>
      </c>
      <c r="BE41" s="178"/>
      <c r="BF41" s="178"/>
      <c r="BG41" s="178"/>
      <c r="BH41" s="175"/>
      <c r="BI41" s="176"/>
      <c r="BJ41" s="176"/>
      <c r="BK41" s="176"/>
      <c r="BL41" s="176"/>
      <c r="BM41" s="176"/>
      <c r="BN41" s="176"/>
      <c r="BO41" s="176"/>
      <c r="BP41" s="176"/>
      <c r="BQ41" s="176"/>
      <c r="BR41" s="176"/>
      <c r="BS41" s="176"/>
      <c r="BT41" s="176"/>
      <c r="BU41" s="176"/>
      <c r="BV41" s="17"/>
      <c r="BW41" s="17"/>
      <c r="BX41" s="17"/>
      <c r="BY41" s="17"/>
    </row>
    <row r="42" spans="1:77" ht="9" customHeight="1">
      <c r="A42" s="182"/>
      <c r="B42" s="182"/>
      <c r="C42" s="190"/>
      <c r="D42" s="190"/>
      <c r="E42" s="190"/>
      <c r="F42" s="190"/>
      <c r="G42" s="190"/>
      <c r="H42" s="217"/>
      <c r="I42" s="217"/>
      <c r="J42" s="217"/>
      <c r="K42" s="217"/>
      <c r="L42" s="217"/>
      <c r="M42" s="217"/>
      <c r="N42" s="217"/>
      <c r="O42" s="217"/>
      <c r="P42" s="217"/>
      <c r="Q42" s="217"/>
      <c r="R42" s="217"/>
      <c r="S42" s="217"/>
      <c r="T42" s="220"/>
      <c r="U42" s="220"/>
      <c r="V42" s="220"/>
      <c r="W42" s="220"/>
      <c r="X42" s="220"/>
      <c r="Y42" s="220"/>
      <c r="Z42" s="220"/>
      <c r="AA42" s="220"/>
      <c r="AB42" s="220"/>
      <c r="AC42" s="220"/>
      <c r="AD42" s="220"/>
      <c r="AE42" s="220"/>
      <c r="AF42" s="220"/>
      <c r="AG42" s="220"/>
      <c r="AH42" s="48"/>
      <c r="AI42" s="49"/>
      <c r="AJ42" s="217"/>
      <c r="AK42" s="217"/>
      <c r="AL42" s="217"/>
      <c r="AM42" s="217"/>
      <c r="AN42" s="217"/>
      <c r="AO42" s="217"/>
      <c r="AP42" s="217"/>
      <c r="AQ42" s="217"/>
      <c r="AR42" s="217"/>
      <c r="AS42" s="217"/>
      <c r="AT42" s="177"/>
      <c r="AU42" s="177"/>
      <c r="AV42" s="177"/>
      <c r="AW42" s="177"/>
      <c r="AX42" s="177"/>
      <c r="AY42" s="177"/>
      <c r="AZ42" s="177"/>
      <c r="BA42" s="177"/>
      <c r="BB42" s="177"/>
      <c r="BC42" s="13"/>
      <c r="BD42" s="178"/>
      <c r="BE42" s="178"/>
      <c r="BF42" s="178"/>
      <c r="BG42" s="178"/>
      <c r="BH42" s="177"/>
      <c r="BI42" s="177"/>
      <c r="BJ42" s="177"/>
      <c r="BK42" s="177"/>
      <c r="BL42" s="177"/>
      <c r="BM42" s="177"/>
      <c r="BN42" s="177"/>
      <c r="BO42" s="177"/>
      <c r="BP42" s="177"/>
      <c r="BQ42" s="177"/>
      <c r="BR42" s="177"/>
      <c r="BS42" s="177"/>
      <c r="BT42" s="177"/>
      <c r="BU42" s="177"/>
      <c r="BV42" s="17"/>
      <c r="BW42" s="17"/>
      <c r="BX42" s="17"/>
      <c r="BY42" s="17"/>
    </row>
    <row r="43" spans="1:77" ht="9" customHeight="1">
      <c r="A43" s="39"/>
      <c r="B43" s="39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50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39"/>
      <c r="BM43" s="39"/>
      <c r="BN43" s="39"/>
      <c r="BO43" s="39"/>
      <c r="BP43" s="39"/>
      <c r="BQ43" s="39"/>
      <c r="BR43" s="39"/>
      <c r="BS43" s="39"/>
      <c r="BT43" s="39"/>
      <c r="BU43" s="39"/>
      <c r="BV43" s="39"/>
      <c r="BW43" s="2"/>
      <c r="BX43" s="2"/>
      <c r="BY43" s="2"/>
    </row>
    <row r="44" spans="1:77" ht="9" customHeight="1">
      <c r="A44" s="182" t="s">
        <v>8</v>
      </c>
      <c r="B44" s="182"/>
      <c r="C44" s="185" t="s">
        <v>9</v>
      </c>
      <c r="D44" s="185"/>
      <c r="E44" s="185"/>
      <c r="F44" s="185"/>
      <c r="G44" s="185"/>
      <c r="H44" s="185"/>
      <c r="I44" s="185"/>
      <c r="J44" s="185"/>
      <c r="K44" s="185"/>
      <c r="L44" s="185"/>
      <c r="M44" s="185"/>
      <c r="N44" s="185"/>
      <c r="O44" s="185"/>
      <c r="P44" s="185"/>
      <c r="Q44" s="185"/>
      <c r="R44" s="185"/>
      <c r="S44" s="185"/>
      <c r="T44" s="185"/>
      <c r="U44" s="185"/>
      <c r="V44" s="185"/>
      <c r="W44" s="185"/>
      <c r="X44" s="185"/>
      <c r="Y44" s="185"/>
      <c r="Z44" s="185"/>
      <c r="AA44" s="185"/>
      <c r="AB44" s="185"/>
      <c r="AC44" s="185"/>
      <c r="AD44" s="185"/>
      <c r="AE44" s="185"/>
      <c r="AF44" s="185"/>
      <c r="AG44" s="185"/>
      <c r="AH44" s="185"/>
      <c r="AI44" s="185"/>
      <c r="AJ44" s="185"/>
      <c r="AK44" s="185"/>
      <c r="AL44" s="185"/>
      <c r="AM44" s="185"/>
      <c r="AN44" s="185"/>
      <c r="AO44" s="185"/>
      <c r="AP44" s="185"/>
      <c r="AQ44" s="185"/>
      <c r="AR44" s="39"/>
      <c r="AS44" s="39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"/>
      <c r="BX44" s="3"/>
      <c r="BY44" s="3"/>
    </row>
    <row r="45" spans="1:77" ht="9" customHeight="1">
      <c r="A45" s="182"/>
      <c r="B45" s="182"/>
      <c r="C45" s="185"/>
      <c r="D45" s="185"/>
      <c r="E45" s="185"/>
      <c r="F45" s="185"/>
      <c r="G45" s="185"/>
      <c r="H45" s="185"/>
      <c r="I45" s="185"/>
      <c r="J45" s="185"/>
      <c r="K45" s="185"/>
      <c r="L45" s="185"/>
      <c r="M45" s="185"/>
      <c r="N45" s="185"/>
      <c r="O45" s="185"/>
      <c r="P45" s="185"/>
      <c r="Q45" s="185"/>
      <c r="R45" s="185"/>
      <c r="S45" s="185"/>
      <c r="T45" s="185"/>
      <c r="U45" s="185"/>
      <c r="V45" s="185"/>
      <c r="W45" s="185"/>
      <c r="X45" s="185"/>
      <c r="Y45" s="185"/>
      <c r="Z45" s="185"/>
      <c r="AA45" s="185"/>
      <c r="AB45" s="185"/>
      <c r="AC45" s="185"/>
      <c r="AD45" s="185"/>
      <c r="AE45" s="185"/>
      <c r="AF45" s="185"/>
      <c r="AG45" s="185"/>
      <c r="AH45" s="185"/>
      <c r="AI45" s="185"/>
      <c r="AJ45" s="185"/>
      <c r="AK45" s="185"/>
      <c r="AL45" s="185"/>
      <c r="AM45" s="185"/>
      <c r="AN45" s="185"/>
      <c r="AO45" s="185"/>
      <c r="AP45" s="185"/>
      <c r="AQ45" s="185"/>
      <c r="AR45" s="39"/>
      <c r="AS45" s="39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  <c r="BK45" s="38"/>
      <c r="BL45" s="38"/>
      <c r="BM45" s="38"/>
      <c r="BN45" s="38"/>
      <c r="BO45" s="38"/>
      <c r="BP45" s="38"/>
      <c r="BQ45" s="38"/>
      <c r="BR45" s="38"/>
      <c r="BS45" s="38"/>
      <c r="BT45" s="38"/>
      <c r="BU45" s="38"/>
      <c r="BV45" s="38"/>
      <c r="BW45" s="3"/>
      <c r="BX45" s="3"/>
      <c r="BY45" s="3"/>
    </row>
    <row r="46" spans="1:77" ht="9" customHeight="1">
      <c r="A46" s="39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  <c r="BK46" s="38"/>
      <c r="BL46" s="38"/>
      <c r="BM46" s="38"/>
      <c r="BN46" s="38"/>
      <c r="BO46" s="38"/>
      <c r="BP46" s="38"/>
      <c r="BQ46" s="38"/>
      <c r="BR46" s="38"/>
      <c r="BS46" s="38"/>
      <c r="BT46" s="38"/>
      <c r="BU46" s="38"/>
      <c r="BV46" s="38"/>
      <c r="BW46" s="3"/>
      <c r="BX46" s="3"/>
      <c r="BY46" s="3"/>
    </row>
    <row r="47" spans="1:77" ht="9" customHeight="1">
      <c r="A47" s="39"/>
      <c r="B47" s="39"/>
      <c r="C47" s="190" t="s">
        <v>67</v>
      </c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179" t="s">
        <v>124</v>
      </c>
      <c r="P47" s="176"/>
      <c r="Q47" s="176"/>
      <c r="R47" s="176"/>
      <c r="S47" s="176"/>
      <c r="T47" s="176"/>
      <c r="U47" s="176"/>
      <c r="V47" s="176"/>
      <c r="W47" s="176"/>
      <c r="X47" s="176"/>
      <c r="Y47" s="176"/>
      <c r="Z47" s="176"/>
      <c r="AA47" s="176"/>
      <c r="AB47" s="176"/>
      <c r="AC47" s="176"/>
      <c r="AD47" s="176"/>
      <c r="AE47" s="176"/>
      <c r="AF47" s="176"/>
      <c r="AG47" s="176"/>
      <c r="AH47" s="176"/>
      <c r="AI47" s="176"/>
      <c r="AJ47" s="176"/>
      <c r="AK47" s="176"/>
      <c r="AL47" s="176"/>
      <c r="AM47" s="176"/>
      <c r="AN47" s="176"/>
      <c r="AO47" s="176"/>
      <c r="AP47" s="176"/>
      <c r="AQ47" s="176"/>
      <c r="AR47" s="176"/>
      <c r="AS47" s="51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</row>
    <row r="48" spans="1:77" ht="9" customHeight="1">
      <c r="A48" s="39"/>
      <c r="B48" s="39"/>
      <c r="C48" s="237"/>
      <c r="D48" s="237"/>
      <c r="E48" s="237"/>
      <c r="F48" s="237"/>
      <c r="G48" s="237"/>
      <c r="H48" s="237"/>
      <c r="I48" s="237"/>
      <c r="J48" s="237"/>
      <c r="K48" s="237"/>
      <c r="L48" s="237"/>
      <c r="M48" s="237"/>
      <c r="N48" s="237"/>
      <c r="O48" s="177"/>
      <c r="P48" s="177"/>
      <c r="Q48" s="177"/>
      <c r="R48" s="177"/>
      <c r="S48" s="177"/>
      <c r="T48" s="177"/>
      <c r="U48" s="177"/>
      <c r="V48" s="177"/>
      <c r="W48" s="177"/>
      <c r="X48" s="177"/>
      <c r="Y48" s="177"/>
      <c r="Z48" s="177"/>
      <c r="AA48" s="177"/>
      <c r="AB48" s="177"/>
      <c r="AC48" s="177"/>
      <c r="AD48" s="177"/>
      <c r="AE48" s="177"/>
      <c r="AF48" s="177"/>
      <c r="AG48" s="177"/>
      <c r="AH48" s="177"/>
      <c r="AI48" s="177"/>
      <c r="AJ48" s="177"/>
      <c r="AK48" s="177"/>
      <c r="AL48" s="177"/>
      <c r="AM48" s="177"/>
      <c r="AN48" s="177"/>
      <c r="AO48" s="177"/>
      <c r="AP48" s="177"/>
      <c r="AQ48" s="177"/>
      <c r="AR48" s="177"/>
      <c r="AS48" s="51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</row>
    <row r="49" spans="1:77" ht="9" customHeight="1">
      <c r="A49" s="39"/>
      <c r="B49" s="39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10"/>
      <c r="BX49" s="10"/>
      <c r="BY49" s="10"/>
    </row>
    <row r="50" spans="1:77" ht="9" customHeight="1">
      <c r="A50" s="39"/>
      <c r="B50" s="39"/>
      <c r="C50" s="190" t="s">
        <v>68</v>
      </c>
      <c r="D50" s="237"/>
      <c r="E50" s="237"/>
      <c r="F50" s="237"/>
      <c r="G50" s="237"/>
      <c r="H50" s="237"/>
      <c r="I50" s="237"/>
      <c r="J50" s="237"/>
      <c r="K50" s="237"/>
      <c r="L50" s="237"/>
      <c r="M50" s="237"/>
      <c r="N50" s="237"/>
      <c r="O50" s="237"/>
      <c r="P50" s="237"/>
      <c r="Q50" s="237"/>
      <c r="R50" s="237"/>
      <c r="S50" s="237"/>
      <c r="T50" s="175"/>
      <c r="U50" s="176"/>
      <c r="V50" s="176"/>
      <c r="W50" s="176"/>
      <c r="X50" s="176"/>
      <c r="Y50" s="176"/>
      <c r="Z50" s="176"/>
      <c r="AA50" s="176"/>
      <c r="AB50" s="176"/>
      <c r="AC50" s="176"/>
      <c r="AD50" s="176"/>
      <c r="AE50" s="176"/>
      <c r="AF50" s="176"/>
      <c r="AG50" s="176"/>
      <c r="AH50" s="176"/>
      <c r="AI50" s="176"/>
      <c r="AJ50" s="176"/>
      <c r="AK50" s="176"/>
      <c r="AL50" s="176"/>
      <c r="AM50" s="176"/>
      <c r="AN50" s="176"/>
      <c r="AO50" s="176"/>
      <c r="AP50" s="176"/>
      <c r="AQ50" s="176"/>
      <c r="AR50" s="176"/>
      <c r="AS50" s="18"/>
      <c r="AT50" s="178" t="s">
        <v>10</v>
      </c>
      <c r="AU50" s="178"/>
      <c r="AV50" s="45"/>
      <c r="AW50" s="175"/>
      <c r="AX50" s="176"/>
      <c r="AY50" s="176"/>
      <c r="AZ50" s="176"/>
      <c r="BA50" s="176"/>
      <c r="BB50" s="176"/>
      <c r="BC50" s="176"/>
      <c r="BD50" s="176"/>
      <c r="BE50" s="176"/>
      <c r="BF50" s="176"/>
      <c r="BG50" s="176"/>
      <c r="BH50" s="176"/>
      <c r="BI50" s="176"/>
      <c r="BJ50" s="176"/>
      <c r="BK50" s="176"/>
      <c r="BL50" s="176"/>
      <c r="BM50" s="176"/>
      <c r="BN50" s="176"/>
      <c r="BO50" s="176"/>
      <c r="BP50" s="176"/>
      <c r="BQ50" s="176"/>
      <c r="BR50" s="176"/>
      <c r="BS50" s="176"/>
      <c r="BT50" s="176"/>
      <c r="BU50" s="176"/>
      <c r="BV50" s="17"/>
      <c r="BW50" s="17"/>
      <c r="BX50" s="17"/>
      <c r="BY50" s="17"/>
    </row>
    <row r="51" spans="1:77" ht="9" customHeight="1">
      <c r="A51" s="39"/>
      <c r="B51" s="39"/>
      <c r="C51" s="237"/>
      <c r="D51" s="237"/>
      <c r="E51" s="237"/>
      <c r="F51" s="237"/>
      <c r="G51" s="237"/>
      <c r="H51" s="237"/>
      <c r="I51" s="237"/>
      <c r="J51" s="237"/>
      <c r="K51" s="237"/>
      <c r="L51" s="237"/>
      <c r="M51" s="237"/>
      <c r="N51" s="237"/>
      <c r="O51" s="237"/>
      <c r="P51" s="237"/>
      <c r="Q51" s="237"/>
      <c r="R51" s="237"/>
      <c r="S51" s="23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8"/>
      <c r="AT51" s="178"/>
      <c r="AU51" s="178"/>
      <c r="AV51" s="45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"/>
      <c r="BW51" s="17"/>
      <c r="BX51" s="17"/>
      <c r="BY51" s="17"/>
    </row>
    <row r="52" spans="1:77" ht="9" customHeight="1">
      <c r="A52" s="39"/>
      <c r="B52" s="39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  <c r="AY52" s="47"/>
      <c r="AZ52" s="47"/>
      <c r="BA52" s="47"/>
      <c r="BB52" s="47"/>
      <c r="BC52" s="47"/>
      <c r="BD52" s="47"/>
      <c r="BE52" s="47"/>
      <c r="BF52" s="47"/>
      <c r="BG52" s="47"/>
      <c r="BH52" s="47"/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8"/>
      <c r="BX52" s="8"/>
      <c r="BY52" s="8"/>
    </row>
    <row r="53" spans="1:77" ht="9" customHeight="1">
      <c r="A53" s="39"/>
      <c r="B53" s="39"/>
      <c r="C53" s="171" t="s">
        <v>69</v>
      </c>
      <c r="D53" s="237"/>
      <c r="E53" s="237"/>
      <c r="F53" s="237"/>
      <c r="G53" s="237"/>
      <c r="H53" s="237"/>
      <c r="I53" s="237"/>
      <c r="J53" s="237"/>
      <c r="K53" s="237"/>
      <c r="L53" s="237"/>
      <c r="M53" s="237"/>
      <c r="N53" s="237"/>
      <c r="O53" s="237"/>
      <c r="P53" s="237"/>
      <c r="Q53" s="237"/>
      <c r="R53" s="237"/>
      <c r="S53" s="237"/>
      <c r="T53" s="237"/>
      <c r="U53" s="237"/>
      <c r="V53" s="237"/>
      <c r="W53" s="237"/>
      <c r="X53" s="179"/>
      <c r="Y53" s="176"/>
      <c r="Z53" s="176"/>
      <c r="AA53" s="176"/>
      <c r="AB53" s="176"/>
      <c r="AC53" s="176"/>
      <c r="AD53" s="176"/>
      <c r="AE53" s="176"/>
      <c r="AF53" s="176"/>
      <c r="AG53" s="176"/>
      <c r="AH53" s="176"/>
      <c r="AI53" s="176"/>
      <c r="AJ53" s="176"/>
      <c r="AK53" s="176"/>
      <c r="AL53" s="176"/>
      <c r="AM53" s="176"/>
      <c r="AN53" s="176"/>
      <c r="AO53" s="176"/>
      <c r="AP53" s="176"/>
      <c r="AQ53" s="176"/>
      <c r="AR53" s="176"/>
      <c r="AS53" s="16"/>
      <c r="AT53" s="17"/>
      <c r="AU53" s="171" t="s">
        <v>70</v>
      </c>
      <c r="AV53" s="181"/>
      <c r="AW53" s="181"/>
      <c r="AX53" s="181"/>
      <c r="AY53" s="181"/>
      <c r="AZ53" s="181"/>
      <c r="BA53" s="181"/>
      <c r="BB53" s="181"/>
      <c r="BC53" s="181"/>
      <c r="BD53" s="181"/>
      <c r="BE53" s="181"/>
      <c r="BF53" s="223"/>
      <c r="BG53" s="183"/>
      <c r="BH53" s="183"/>
      <c r="BI53" s="183"/>
      <c r="BJ53" s="183"/>
      <c r="BK53" s="183"/>
      <c r="BL53" s="183"/>
      <c r="BM53" s="183"/>
      <c r="BN53" s="183"/>
      <c r="BO53" s="183"/>
      <c r="BP53" s="183"/>
      <c r="BQ53" s="183"/>
      <c r="BR53" s="183"/>
      <c r="BS53" s="183"/>
      <c r="BT53" s="183"/>
      <c r="BU53" s="183"/>
      <c r="BV53" s="19"/>
      <c r="BW53" s="19"/>
      <c r="BX53" s="19"/>
      <c r="BY53" s="19"/>
    </row>
    <row r="54" spans="1:77" ht="9" customHeight="1">
      <c r="A54" s="39"/>
      <c r="B54" s="39"/>
      <c r="C54" s="237"/>
      <c r="D54" s="237"/>
      <c r="E54" s="237"/>
      <c r="F54" s="237"/>
      <c r="G54" s="237"/>
      <c r="H54" s="237"/>
      <c r="I54" s="237"/>
      <c r="J54" s="237"/>
      <c r="K54" s="237"/>
      <c r="L54" s="237"/>
      <c r="M54" s="237"/>
      <c r="N54" s="237"/>
      <c r="O54" s="237"/>
      <c r="P54" s="237"/>
      <c r="Q54" s="237"/>
      <c r="R54" s="237"/>
      <c r="S54" s="237"/>
      <c r="T54" s="237"/>
      <c r="U54" s="237"/>
      <c r="V54" s="237"/>
      <c r="W54" s="237"/>
      <c r="X54" s="177"/>
      <c r="Y54" s="177"/>
      <c r="Z54" s="177"/>
      <c r="AA54" s="177"/>
      <c r="AB54" s="177"/>
      <c r="AC54" s="177"/>
      <c r="AD54" s="177"/>
      <c r="AE54" s="177"/>
      <c r="AF54" s="177"/>
      <c r="AG54" s="177"/>
      <c r="AH54" s="177"/>
      <c r="AI54" s="177"/>
      <c r="AJ54" s="177"/>
      <c r="AK54" s="177"/>
      <c r="AL54" s="177"/>
      <c r="AM54" s="177"/>
      <c r="AN54" s="177"/>
      <c r="AO54" s="177"/>
      <c r="AP54" s="177"/>
      <c r="AQ54" s="177"/>
      <c r="AR54" s="177"/>
      <c r="AS54" s="16"/>
      <c r="AT54" s="17"/>
      <c r="AU54" s="181"/>
      <c r="AV54" s="181"/>
      <c r="AW54" s="181"/>
      <c r="AX54" s="181"/>
      <c r="AY54" s="181"/>
      <c r="AZ54" s="181"/>
      <c r="BA54" s="181"/>
      <c r="BB54" s="181"/>
      <c r="BC54" s="181"/>
      <c r="BD54" s="181"/>
      <c r="BE54" s="181"/>
      <c r="BF54" s="184"/>
      <c r="BG54" s="184"/>
      <c r="BH54" s="184"/>
      <c r="BI54" s="184"/>
      <c r="BJ54" s="184"/>
      <c r="BK54" s="184"/>
      <c r="BL54" s="184"/>
      <c r="BM54" s="184"/>
      <c r="BN54" s="184"/>
      <c r="BO54" s="184"/>
      <c r="BP54" s="184"/>
      <c r="BQ54" s="184"/>
      <c r="BR54" s="184"/>
      <c r="BS54" s="184"/>
      <c r="BT54" s="184"/>
      <c r="BU54" s="184"/>
      <c r="BV54" s="19"/>
      <c r="BW54" s="19"/>
      <c r="BX54" s="19"/>
      <c r="BY54" s="19"/>
    </row>
    <row r="55" spans="1:77" ht="9" customHeight="1">
      <c r="A55" s="39"/>
      <c r="B55" s="39"/>
      <c r="C55" s="39"/>
      <c r="D55" s="39"/>
      <c r="E55" s="39"/>
      <c r="F55" s="39"/>
      <c r="G55" s="39"/>
      <c r="H55" s="39"/>
      <c r="I55" s="39"/>
      <c r="J55" s="39"/>
      <c r="K55" s="67"/>
      <c r="L55" s="67"/>
      <c r="M55" s="67"/>
      <c r="N55" s="67"/>
      <c r="O55" s="67"/>
      <c r="P55" s="67"/>
      <c r="Q55" s="67"/>
      <c r="R55" s="67"/>
      <c r="S55" s="67"/>
      <c r="T55" s="67"/>
      <c r="U55" s="67"/>
      <c r="V55" s="67"/>
      <c r="W55" s="67"/>
      <c r="X55" s="67"/>
      <c r="Y55" s="67"/>
      <c r="Z55" s="67"/>
      <c r="AA55" s="67"/>
      <c r="AB55" s="67"/>
      <c r="AC55" s="67"/>
      <c r="AD55" s="67"/>
      <c r="AE55" s="67"/>
      <c r="AF55" s="67"/>
      <c r="AG55" s="67"/>
      <c r="AH55" s="67"/>
      <c r="AI55" s="67"/>
      <c r="AJ55" s="67"/>
      <c r="AK55" s="67"/>
      <c r="AL55" s="67"/>
      <c r="AM55" s="67"/>
      <c r="AN55" s="67"/>
      <c r="AO55" s="67"/>
      <c r="AP55" s="67"/>
      <c r="AQ55" s="67"/>
      <c r="AR55" s="67"/>
      <c r="AS55" s="67"/>
      <c r="AT55" s="67"/>
      <c r="AU55" s="67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39"/>
      <c r="BM55" s="39"/>
      <c r="BN55" s="39"/>
      <c r="BO55" s="39"/>
      <c r="BP55" s="39"/>
      <c r="BQ55" s="39"/>
      <c r="BR55" s="39"/>
      <c r="BS55" s="39"/>
      <c r="BT55" s="39"/>
      <c r="BU55" s="39"/>
      <c r="BV55" s="39"/>
      <c r="BW55" s="2"/>
      <c r="BX55" s="2"/>
      <c r="BY55" s="2"/>
    </row>
    <row r="56" spans="1:77" ht="9" customHeight="1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67"/>
      <c r="L56" s="67"/>
      <c r="M56" s="67"/>
      <c r="N56" s="67"/>
      <c r="O56" s="67"/>
      <c r="P56" s="67"/>
      <c r="Q56" s="67"/>
      <c r="R56" s="67"/>
      <c r="S56" s="67"/>
      <c r="T56" s="67"/>
      <c r="U56" s="67"/>
      <c r="V56" s="67"/>
      <c r="W56" s="67"/>
      <c r="X56" s="67"/>
      <c r="Y56" s="67"/>
      <c r="Z56" s="67"/>
      <c r="AA56" s="6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39"/>
      <c r="BM56" s="39"/>
      <c r="BN56" s="39"/>
      <c r="BO56" s="39"/>
      <c r="BP56" s="39"/>
      <c r="BQ56" s="39"/>
      <c r="BR56" s="39"/>
      <c r="BS56" s="39"/>
      <c r="BT56" s="39"/>
      <c r="BU56" s="39"/>
      <c r="BV56" s="39"/>
      <c r="BW56" s="2"/>
      <c r="BX56" s="2"/>
      <c r="BY56" s="2"/>
    </row>
    <row r="57" spans="1:78" ht="9.75" customHeight="1">
      <c r="A57" s="68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69"/>
      <c r="AF57" s="69"/>
      <c r="AG57" s="69"/>
      <c r="AH57" s="69"/>
      <c r="AI57" s="38"/>
      <c r="AJ57" s="38"/>
      <c r="AK57" s="38"/>
      <c r="AL57" s="38"/>
      <c r="AM57" s="38"/>
      <c r="AN57" s="38"/>
      <c r="AO57" s="38"/>
      <c r="AP57" s="38"/>
      <c r="AQ57" s="38"/>
      <c r="AR57" s="38"/>
      <c r="AS57" s="38"/>
      <c r="AT57" s="38"/>
      <c r="AU57" s="38"/>
      <c r="AV57" s="38"/>
      <c r="AW57" s="38"/>
      <c r="AX57" s="38"/>
      <c r="AY57" s="38"/>
      <c r="AZ57" s="70"/>
      <c r="BA57" s="70"/>
      <c r="BB57" s="70"/>
      <c r="BC57" s="70"/>
      <c r="BD57" s="38"/>
      <c r="BE57" s="38"/>
      <c r="BF57" s="38"/>
      <c r="BG57" s="38"/>
      <c r="BH57" s="38"/>
      <c r="BI57" s="38"/>
      <c r="BJ57" s="38"/>
      <c r="BK57" s="38"/>
      <c r="BL57" s="38"/>
      <c r="BM57" s="38"/>
      <c r="BN57" s="38"/>
      <c r="BO57" s="38"/>
      <c r="BP57" s="38"/>
      <c r="BQ57" s="38"/>
      <c r="BR57" s="38"/>
      <c r="BS57" s="38"/>
      <c r="BT57" s="38"/>
      <c r="BU57" s="71"/>
      <c r="BV57" s="13"/>
      <c r="BW57" s="13"/>
      <c r="BX57" s="13"/>
      <c r="BY57" s="13"/>
      <c r="BZ57" s="24"/>
    </row>
    <row r="58" spans="1:78" ht="15.75" customHeight="1">
      <c r="A58" s="62"/>
      <c r="B58" s="233" t="s">
        <v>98</v>
      </c>
      <c r="C58" s="234"/>
      <c r="D58" s="234"/>
      <c r="E58" s="234"/>
      <c r="F58" s="234"/>
      <c r="G58" s="234"/>
      <c r="H58" s="234"/>
      <c r="I58" s="234"/>
      <c r="J58" s="234"/>
      <c r="K58" s="234"/>
      <c r="L58" s="234"/>
      <c r="M58" s="234"/>
      <c r="N58" s="234"/>
      <c r="O58" s="234"/>
      <c r="P58" s="234"/>
      <c r="Q58" s="234"/>
      <c r="R58" s="234"/>
      <c r="S58" s="234"/>
      <c r="T58" s="234"/>
      <c r="U58" s="234"/>
      <c r="V58" s="234"/>
      <c r="W58" s="234"/>
      <c r="X58" s="234"/>
      <c r="Y58" s="234"/>
      <c r="Z58" s="234"/>
      <c r="AA58" s="234"/>
      <c r="AB58" s="234"/>
      <c r="AC58" s="234"/>
      <c r="AD58" s="234"/>
      <c r="AE58" s="234"/>
      <c r="AF58" s="234"/>
      <c r="AG58" s="234"/>
      <c r="AH58" s="234"/>
      <c r="AI58" s="234"/>
      <c r="AJ58" s="234"/>
      <c r="AK58" s="234"/>
      <c r="AL58" s="234"/>
      <c r="AM58" s="234"/>
      <c r="AN58" s="234"/>
      <c r="AO58" s="234"/>
      <c r="AP58" s="234"/>
      <c r="AQ58" s="234"/>
      <c r="AR58" s="234"/>
      <c r="AS58" s="234"/>
      <c r="AT58" s="234"/>
      <c r="AU58" s="234"/>
      <c r="AV58" s="234"/>
      <c r="AW58" s="234"/>
      <c r="AX58" s="234"/>
      <c r="AY58" s="234"/>
      <c r="AZ58" s="234"/>
      <c r="BA58" s="234"/>
      <c r="BB58" s="234"/>
      <c r="BC58" s="234"/>
      <c r="BD58" s="234"/>
      <c r="BE58" s="234"/>
      <c r="BF58" s="234"/>
      <c r="BG58" s="234"/>
      <c r="BH58" s="234"/>
      <c r="BI58" s="234"/>
      <c r="BJ58" s="234"/>
      <c r="BK58" s="234"/>
      <c r="BL58" s="8"/>
      <c r="BM58" s="8"/>
      <c r="BN58" s="8"/>
      <c r="BO58" s="8"/>
      <c r="BP58" s="8"/>
      <c r="BQ58" s="8"/>
      <c r="BR58" s="8"/>
      <c r="BS58" s="8"/>
      <c r="BT58" s="2"/>
      <c r="BU58" s="2"/>
      <c r="BV58" s="5"/>
      <c r="BW58" s="5"/>
      <c r="BX58" s="5"/>
      <c r="BY58" s="5"/>
      <c r="BZ58" s="24"/>
    </row>
    <row r="59" spans="1:78" ht="9.75" customHeight="1">
      <c r="A59" s="62"/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4"/>
      <c r="AF59" s="64"/>
      <c r="AG59" s="64"/>
      <c r="AH59" s="64"/>
      <c r="AI59" s="64"/>
      <c r="AJ59" s="64"/>
      <c r="AK59" s="64"/>
      <c r="AL59" s="64"/>
      <c r="AM59" s="71"/>
      <c r="AN59" s="10"/>
      <c r="AO59" s="10"/>
      <c r="AP59" s="10"/>
      <c r="AQ59" s="10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2"/>
      <c r="BU59" s="2"/>
      <c r="BV59" s="13"/>
      <c r="BW59" s="13"/>
      <c r="BX59" s="13"/>
      <c r="BY59" s="13"/>
      <c r="BZ59" s="24"/>
    </row>
    <row r="60" spans="1:77" ht="6" customHeight="1">
      <c r="A60" s="9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77"/>
      <c r="AA60" s="17"/>
      <c r="AB60" s="17"/>
      <c r="AC60" s="17"/>
      <c r="AD60" s="17"/>
      <c r="AE60" s="17"/>
      <c r="AF60" s="17"/>
      <c r="AG60" s="17"/>
      <c r="AH60" s="17"/>
      <c r="AI60" s="17"/>
      <c r="AJ60" s="17"/>
      <c r="AK60" s="17"/>
      <c r="AL60" s="17"/>
      <c r="AM60" s="17"/>
      <c r="AN60" s="74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2"/>
      <c r="BU60" s="2"/>
      <c r="BV60" s="13"/>
      <c r="BW60" s="13"/>
      <c r="BX60" s="13"/>
      <c r="BY60" s="13"/>
    </row>
    <row r="61" spans="1:77" ht="15.75">
      <c r="A61" s="72"/>
      <c r="B61" s="171" t="s">
        <v>52</v>
      </c>
      <c r="C61" s="172"/>
      <c r="D61" s="172"/>
      <c r="E61" s="172"/>
      <c r="F61" s="172"/>
      <c r="G61" s="172"/>
      <c r="H61" s="172"/>
      <c r="I61" s="172"/>
      <c r="J61" s="172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  <c r="AA61" s="174"/>
      <c r="AB61" s="174"/>
      <c r="AC61" s="174"/>
      <c r="AD61" s="174"/>
      <c r="AE61" s="174"/>
      <c r="AF61" s="174"/>
      <c r="AG61" s="174"/>
      <c r="AH61" s="35"/>
      <c r="AI61" s="35"/>
      <c r="AJ61" s="35"/>
      <c r="AK61" s="35"/>
      <c r="AL61" s="73"/>
      <c r="AM61" s="169" t="s">
        <v>11</v>
      </c>
      <c r="AN61" s="168"/>
      <c r="AO61" s="168"/>
      <c r="AP61" s="168"/>
      <c r="AQ61" s="170"/>
      <c r="AR61" s="170"/>
      <c r="AS61" s="170"/>
      <c r="AT61" s="170"/>
      <c r="AU61" s="170"/>
      <c r="AV61" s="170"/>
      <c r="AW61" s="170"/>
      <c r="AX61" s="170"/>
      <c r="AY61" s="170"/>
      <c r="AZ61" s="170"/>
      <c r="BA61" s="170"/>
      <c r="BB61" s="170"/>
      <c r="BC61" s="170"/>
      <c r="BD61" s="170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2"/>
      <c r="BU61" s="2"/>
      <c r="BV61" s="13"/>
      <c r="BW61" s="13"/>
      <c r="BX61" s="13"/>
      <c r="BY61" s="13"/>
    </row>
    <row r="62" spans="1:77" ht="9" customHeight="1">
      <c r="A62" s="72"/>
      <c r="B62" s="5"/>
      <c r="C62" s="5"/>
      <c r="D62" s="5"/>
      <c r="E62" s="5"/>
      <c r="F62" s="5"/>
      <c r="G62" s="37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10"/>
      <c r="AO62" s="10"/>
      <c r="AP62" s="10"/>
      <c r="AQ62" s="10"/>
      <c r="AR62" s="10"/>
      <c r="AS62" s="10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2"/>
      <c r="BU62" s="2"/>
      <c r="BV62" s="5"/>
      <c r="BW62" s="5"/>
      <c r="BX62" s="5"/>
      <c r="BY62" s="5"/>
    </row>
    <row r="63" spans="1:77" ht="15.75">
      <c r="A63" s="68"/>
      <c r="B63" s="171" t="s">
        <v>53</v>
      </c>
      <c r="C63" s="172"/>
      <c r="D63" s="172"/>
      <c r="E63" s="172"/>
      <c r="F63" s="172"/>
      <c r="G63" s="172"/>
      <c r="H63" s="172"/>
      <c r="I63" s="172"/>
      <c r="J63" s="172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  <c r="AA63" s="174"/>
      <c r="AB63" s="174"/>
      <c r="AC63" s="174"/>
      <c r="AD63" s="174"/>
      <c r="AE63" s="174"/>
      <c r="AF63" s="174"/>
      <c r="AG63" s="174"/>
      <c r="AH63" s="35"/>
      <c r="AI63" s="35"/>
      <c r="AJ63" s="35"/>
      <c r="AK63" s="35"/>
      <c r="AL63" s="35"/>
      <c r="AM63" s="169" t="s">
        <v>11</v>
      </c>
      <c r="AN63" s="168"/>
      <c r="AO63" s="168"/>
      <c r="AP63" s="168"/>
      <c r="AQ63" s="170"/>
      <c r="AR63" s="170"/>
      <c r="AS63" s="170"/>
      <c r="AT63" s="170"/>
      <c r="AU63" s="170"/>
      <c r="AV63" s="170"/>
      <c r="AW63" s="170"/>
      <c r="AX63" s="170"/>
      <c r="AY63" s="170"/>
      <c r="AZ63" s="170"/>
      <c r="BA63" s="170"/>
      <c r="BB63" s="170"/>
      <c r="BC63" s="170"/>
      <c r="BD63" s="170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2"/>
      <c r="BU63" s="2"/>
      <c r="BV63" s="75"/>
      <c r="BW63" s="75"/>
      <c r="BX63" s="75"/>
      <c r="BY63" s="75"/>
    </row>
    <row r="64" spans="1:77" ht="9" customHeight="1">
      <c r="A64" s="76"/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4"/>
      <c r="T64" s="84"/>
      <c r="U64" s="84"/>
      <c r="V64" s="84"/>
      <c r="W64" s="84"/>
      <c r="X64" s="84"/>
      <c r="Y64" s="84"/>
      <c r="Z64" s="78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74"/>
      <c r="AO64" s="10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2"/>
      <c r="BU64" s="2"/>
      <c r="BV64" s="75"/>
      <c r="BW64" s="75"/>
      <c r="BX64" s="75"/>
      <c r="BY64" s="75"/>
    </row>
    <row r="65" spans="1:77" ht="15.75">
      <c r="A65" s="68"/>
      <c r="B65" s="171" t="s">
        <v>54</v>
      </c>
      <c r="C65" s="172"/>
      <c r="D65" s="172"/>
      <c r="E65" s="172"/>
      <c r="F65" s="172"/>
      <c r="G65" s="172"/>
      <c r="H65" s="172"/>
      <c r="I65" s="172"/>
      <c r="J65" s="172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  <c r="AB65" s="173"/>
      <c r="AC65" s="173"/>
      <c r="AD65" s="173"/>
      <c r="AE65" s="173"/>
      <c r="AF65" s="173"/>
      <c r="AG65" s="173"/>
      <c r="AH65" s="35"/>
      <c r="AI65" s="35"/>
      <c r="AJ65" s="35"/>
      <c r="AK65" s="35"/>
      <c r="AL65" s="35"/>
      <c r="AM65" s="169" t="s">
        <v>11</v>
      </c>
      <c r="AN65" s="168"/>
      <c r="AO65" s="168"/>
      <c r="AP65" s="168"/>
      <c r="AQ65" s="170"/>
      <c r="AR65" s="170"/>
      <c r="AS65" s="170"/>
      <c r="AT65" s="170"/>
      <c r="AU65" s="170"/>
      <c r="AV65" s="170"/>
      <c r="AW65" s="170"/>
      <c r="AX65" s="170"/>
      <c r="AY65" s="170"/>
      <c r="AZ65" s="170"/>
      <c r="BA65" s="170"/>
      <c r="BB65" s="170"/>
      <c r="BC65" s="170"/>
      <c r="BD65" s="170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2"/>
      <c r="BU65" s="2"/>
      <c r="BV65" s="75"/>
      <c r="BW65" s="75"/>
      <c r="BX65" s="75"/>
      <c r="BY65" s="75"/>
    </row>
    <row r="66" spans="1:77" ht="9" customHeight="1">
      <c r="A66" s="68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7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2"/>
      <c r="BU66" s="2"/>
      <c r="BV66" s="16"/>
      <c r="BW66" s="16"/>
      <c r="BX66" s="16"/>
      <c r="BY66" s="75"/>
    </row>
    <row r="67" spans="1:77" ht="15.75">
      <c r="A67" s="68"/>
      <c r="B67" s="171" t="s">
        <v>55</v>
      </c>
      <c r="C67" s="172"/>
      <c r="D67" s="172"/>
      <c r="E67" s="172"/>
      <c r="F67" s="172"/>
      <c r="G67" s="172"/>
      <c r="H67" s="172"/>
      <c r="I67" s="172"/>
      <c r="J67" s="172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  <c r="AB67" s="173"/>
      <c r="AC67" s="173"/>
      <c r="AD67" s="173"/>
      <c r="AE67" s="173"/>
      <c r="AF67" s="173"/>
      <c r="AG67" s="173"/>
      <c r="AH67" s="37"/>
      <c r="AI67" s="37"/>
      <c r="AJ67" s="37"/>
      <c r="AK67" s="37"/>
      <c r="AL67" s="37"/>
      <c r="AM67" s="169" t="s">
        <v>11</v>
      </c>
      <c r="AN67" s="168"/>
      <c r="AO67" s="168"/>
      <c r="AP67" s="168"/>
      <c r="AQ67" s="170"/>
      <c r="AR67" s="170"/>
      <c r="AS67" s="170"/>
      <c r="AT67" s="170"/>
      <c r="AU67" s="170"/>
      <c r="AV67" s="170"/>
      <c r="AW67" s="170"/>
      <c r="AX67" s="170"/>
      <c r="AY67" s="170"/>
      <c r="AZ67" s="170"/>
      <c r="BA67" s="170"/>
      <c r="BB67" s="170"/>
      <c r="BC67" s="170"/>
      <c r="BD67" s="170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2"/>
      <c r="BU67" s="2"/>
      <c r="BV67" s="16"/>
      <c r="BW67" s="16"/>
      <c r="BX67" s="16"/>
      <c r="BY67" s="9"/>
    </row>
    <row r="68" spans="1:77" ht="21" customHeight="1">
      <c r="A68" s="68"/>
      <c r="B68" s="5"/>
      <c r="C68" s="5"/>
      <c r="D68" s="5"/>
      <c r="E68" s="5"/>
      <c r="F68" s="5"/>
      <c r="G68" s="37"/>
      <c r="H68" s="78"/>
      <c r="I68" s="78"/>
      <c r="J68" s="78"/>
      <c r="K68" s="78"/>
      <c r="L68" s="78"/>
      <c r="M68" s="78"/>
      <c r="N68" s="78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2"/>
      <c r="BU68" s="2"/>
      <c r="BV68" s="16"/>
      <c r="BW68" s="16"/>
      <c r="BX68" s="16"/>
      <c r="BY68" s="9"/>
    </row>
    <row r="69" spans="1:77" ht="18" customHeight="1">
      <c r="A69" s="68"/>
      <c r="B69" s="167" t="s">
        <v>12</v>
      </c>
      <c r="C69" s="168"/>
      <c r="D69" s="168"/>
      <c r="E69" s="168"/>
      <c r="F69" s="168"/>
      <c r="G69" s="168"/>
      <c r="H69" s="168"/>
      <c r="I69" s="168"/>
      <c r="J69" s="168"/>
      <c r="K69" s="168"/>
      <c r="L69" s="168"/>
      <c r="M69" s="168"/>
      <c r="N69" s="168"/>
      <c r="O69" s="168"/>
      <c r="P69" s="168"/>
      <c r="Q69" s="168"/>
      <c r="R69" s="168"/>
      <c r="S69" s="16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2"/>
      <c r="BU69" s="2"/>
      <c r="BV69" s="79"/>
      <c r="BW69" s="5"/>
      <c r="BX69" s="5"/>
      <c r="BY69" s="9"/>
    </row>
    <row r="70" spans="1:77" ht="45" customHeight="1">
      <c r="A70" s="68"/>
      <c r="B70" s="226" t="s">
        <v>99</v>
      </c>
      <c r="C70" s="227"/>
      <c r="D70" s="227"/>
      <c r="E70" s="227"/>
      <c r="F70" s="227"/>
      <c r="G70" s="227"/>
      <c r="H70" s="227"/>
      <c r="I70" s="227"/>
      <c r="J70" s="227"/>
      <c r="K70" s="227"/>
      <c r="L70" s="227"/>
      <c r="M70" s="227"/>
      <c r="N70" s="227"/>
      <c r="O70" s="227"/>
      <c r="P70" s="227"/>
      <c r="Q70" s="227"/>
      <c r="R70" s="227"/>
      <c r="S70" s="227"/>
      <c r="T70" s="227"/>
      <c r="U70" s="227"/>
      <c r="V70" s="227"/>
      <c r="W70" s="227"/>
      <c r="X70" s="227"/>
      <c r="Y70" s="227"/>
      <c r="Z70" s="227"/>
      <c r="AA70" s="227"/>
      <c r="AB70" s="227"/>
      <c r="AC70" s="227"/>
      <c r="AD70" s="227"/>
      <c r="AE70" s="227"/>
      <c r="AF70" s="227"/>
      <c r="AG70" s="227"/>
      <c r="AH70" s="227"/>
      <c r="AI70" s="227"/>
      <c r="AJ70" s="227"/>
      <c r="AK70" s="227"/>
      <c r="AL70" s="227"/>
      <c r="AM70" s="227"/>
      <c r="AN70" s="227"/>
      <c r="AO70" s="227"/>
      <c r="AP70" s="227"/>
      <c r="AQ70" s="227"/>
      <c r="AR70" s="227"/>
      <c r="AS70" s="227"/>
      <c r="AT70" s="227"/>
      <c r="AU70" s="227"/>
      <c r="AV70" s="228"/>
      <c r="AW70" s="228"/>
      <c r="AX70" s="228"/>
      <c r="AY70" s="228"/>
      <c r="AZ70" s="228"/>
      <c r="BA70" s="228"/>
      <c r="BB70" s="228"/>
      <c r="BC70" s="228"/>
      <c r="BD70" s="228"/>
      <c r="BE70" s="8"/>
      <c r="BF70" s="8"/>
      <c r="BG70" s="8"/>
      <c r="BH70" s="8"/>
      <c r="BI70" s="8"/>
      <c r="BJ70" s="8"/>
      <c r="BK70" s="8"/>
      <c r="BL70" s="8"/>
      <c r="BM70" s="8"/>
      <c r="BN70" s="8"/>
      <c r="BO70" s="8"/>
      <c r="BP70" s="8"/>
      <c r="BQ70" s="8"/>
      <c r="BR70" s="8"/>
      <c r="BS70" s="8"/>
      <c r="BT70" s="2"/>
      <c r="BU70" s="2"/>
      <c r="BV70" s="79"/>
      <c r="BW70" s="5"/>
      <c r="BX70" s="5"/>
      <c r="BY70" s="9"/>
    </row>
    <row r="71" spans="1:77" ht="9.75" customHeight="1">
      <c r="A71" s="68"/>
      <c r="B71" s="5"/>
      <c r="C71" s="5"/>
      <c r="D71" s="5"/>
      <c r="E71" s="5"/>
      <c r="F71" s="5"/>
      <c r="G71" s="37"/>
      <c r="H71" s="78"/>
      <c r="I71" s="78"/>
      <c r="J71" s="78"/>
      <c r="K71" s="78"/>
      <c r="L71" s="78"/>
      <c r="M71" s="78"/>
      <c r="N71" s="78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  <c r="BB71" s="8"/>
      <c r="BC71" s="8"/>
      <c r="BD71" s="8"/>
      <c r="BE71" s="8"/>
      <c r="BF71" s="8"/>
      <c r="BG71" s="8"/>
      <c r="BH71" s="8"/>
      <c r="BI71" s="8"/>
      <c r="BJ71" s="8"/>
      <c r="BK71" s="8"/>
      <c r="BL71" s="8"/>
      <c r="BM71" s="8"/>
      <c r="BN71" s="8"/>
      <c r="BO71" s="8"/>
      <c r="BP71" s="8"/>
      <c r="BQ71" s="8"/>
      <c r="BR71" s="8"/>
      <c r="BS71" s="8"/>
      <c r="BT71" s="2"/>
      <c r="BU71" s="2"/>
      <c r="BV71" s="79"/>
      <c r="BW71" s="9"/>
      <c r="BX71" s="9"/>
      <c r="BY71" s="9"/>
    </row>
    <row r="72" spans="1:77" ht="15.75">
      <c r="A72" s="68"/>
      <c r="B72" s="230" t="s">
        <v>41</v>
      </c>
      <c r="C72" s="168"/>
      <c r="D72" s="168"/>
      <c r="E72" s="168"/>
      <c r="F72" s="168"/>
      <c r="G72" s="168"/>
      <c r="H72" s="168"/>
      <c r="I72" s="168"/>
      <c r="J72" s="231"/>
      <c r="K72" s="231"/>
      <c r="L72" s="231"/>
      <c r="M72" s="231"/>
      <c r="N72" s="231"/>
      <c r="O72" s="231"/>
      <c r="P72" s="231"/>
      <c r="Q72" s="231"/>
      <c r="R72" s="231"/>
      <c r="S72" s="231"/>
      <c r="T72" s="231"/>
      <c r="U72" s="231"/>
      <c r="V72" s="231"/>
      <c r="W72" s="231"/>
      <c r="X72" s="231"/>
      <c r="Y72" s="231"/>
      <c r="Z72" s="231"/>
      <c r="AA72" s="231"/>
      <c r="AB72" s="231"/>
      <c r="AC72" s="231"/>
      <c r="AD72" s="231"/>
      <c r="AE72" s="231"/>
      <c r="AF72" s="231"/>
      <c r="AG72" s="231"/>
      <c r="AH72" s="82"/>
      <c r="AI72" s="82"/>
      <c r="AJ72" s="82"/>
      <c r="AK72" s="82"/>
      <c r="AL72" s="82"/>
      <c r="AM72" s="169" t="s">
        <v>11</v>
      </c>
      <c r="AN72" s="168"/>
      <c r="AO72" s="168"/>
      <c r="AP72" s="168"/>
      <c r="AQ72" s="232"/>
      <c r="AR72" s="232"/>
      <c r="AS72" s="232"/>
      <c r="AT72" s="232"/>
      <c r="AU72" s="232"/>
      <c r="AV72" s="232"/>
      <c r="AW72" s="232"/>
      <c r="AX72" s="232"/>
      <c r="AY72" s="232"/>
      <c r="AZ72" s="232"/>
      <c r="BA72" s="232"/>
      <c r="BB72" s="232"/>
      <c r="BC72" s="232"/>
      <c r="BD72" s="232"/>
      <c r="BE72" s="85"/>
      <c r="BF72" s="8"/>
      <c r="BG72" s="8"/>
      <c r="BH72" s="8"/>
      <c r="BI72" s="8"/>
      <c r="BJ72" s="8"/>
      <c r="BK72" s="8"/>
      <c r="BL72" s="8"/>
      <c r="BM72" s="8"/>
      <c r="BN72" s="8"/>
      <c r="BO72" s="8"/>
      <c r="BP72" s="8"/>
      <c r="BQ72" s="8"/>
      <c r="BR72" s="8"/>
      <c r="BS72" s="8"/>
      <c r="BT72" s="2"/>
      <c r="BU72" s="2"/>
      <c r="BV72" s="80"/>
      <c r="BW72" s="80"/>
      <c r="BX72" s="80"/>
      <c r="BY72" s="80"/>
    </row>
    <row r="73" spans="1:77" ht="12.75" customHeight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  <c r="BB73" s="8"/>
      <c r="BC73" s="8"/>
      <c r="BD73" s="8"/>
      <c r="BE73" s="8"/>
      <c r="BF73" s="8"/>
      <c r="BG73" s="8"/>
      <c r="BH73" s="8"/>
      <c r="BI73" s="8"/>
      <c r="BJ73" s="8"/>
      <c r="BK73" s="8"/>
      <c r="BL73" s="8"/>
      <c r="BM73" s="8"/>
      <c r="BN73" s="8"/>
      <c r="BO73" s="8"/>
      <c r="BP73" s="8"/>
      <c r="BQ73" s="8"/>
      <c r="BR73" s="8"/>
      <c r="BS73" s="8"/>
      <c r="BT73" s="2"/>
      <c r="BU73" s="2"/>
      <c r="BV73" s="80"/>
      <c r="BW73" s="80"/>
      <c r="BX73" s="80"/>
      <c r="BY73" s="80"/>
    </row>
    <row r="74" spans="1:77" ht="12.75" customHeight="1">
      <c r="A74" s="63"/>
      <c r="B74" s="229" t="s">
        <v>43</v>
      </c>
      <c r="C74" s="229"/>
      <c r="D74" s="229"/>
      <c r="E74" s="229"/>
      <c r="F74" s="229"/>
      <c r="G74" s="229"/>
      <c r="H74" s="229"/>
      <c r="I74" s="229"/>
      <c r="J74" s="229"/>
      <c r="K74" s="229"/>
      <c r="L74" s="229"/>
      <c r="M74" s="229"/>
      <c r="N74" s="229"/>
      <c r="O74" s="229"/>
      <c r="P74" s="229"/>
      <c r="Q74" s="229"/>
      <c r="R74" s="229"/>
      <c r="S74" s="229"/>
      <c r="T74" s="229"/>
      <c r="U74" s="229"/>
      <c r="V74" s="229"/>
      <c r="W74" s="229"/>
      <c r="X74" s="229"/>
      <c r="Y74" s="229"/>
      <c r="Z74" s="229"/>
      <c r="AA74" s="229"/>
      <c r="AB74" s="229"/>
      <c r="AC74" s="229"/>
      <c r="AD74" s="229"/>
      <c r="AE74" s="229"/>
      <c r="AF74" s="229"/>
      <c r="AG74" s="229"/>
      <c r="AH74" s="229"/>
      <c r="AI74" s="229"/>
      <c r="AJ74" s="229"/>
      <c r="AK74" s="229"/>
      <c r="AL74" s="229"/>
      <c r="AM74" s="229"/>
      <c r="AN74" s="229"/>
      <c r="AO74" s="229"/>
      <c r="AP74" s="229"/>
      <c r="AQ74" s="229"/>
      <c r="AR74" s="229"/>
      <c r="AS74" s="229"/>
      <c r="AT74" s="229"/>
      <c r="AU74" s="229"/>
      <c r="AV74" s="229"/>
      <c r="AW74" s="229"/>
      <c r="AX74" s="229"/>
      <c r="AY74" s="229"/>
      <c r="AZ74" s="229"/>
      <c r="BA74" s="229"/>
      <c r="BB74" s="229"/>
      <c r="BC74" s="229"/>
      <c r="BD74" s="229"/>
      <c r="BE74" s="229"/>
      <c r="BF74" s="229"/>
      <c r="BG74" s="229"/>
      <c r="BH74" s="229"/>
      <c r="BI74" s="229"/>
      <c r="BJ74" s="229"/>
      <c r="BK74" s="229"/>
      <c r="BL74" s="229"/>
      <c r="BM74" s="229"/>
      <c r="BN74" s="229"/>
      <c r="BO74" s="229"/>
      <c r="BP74" s="229"/>
      <c r="BQ74" s="229"/>
      <c r="BR74" s="229"/>
      <c r="BS74" s="229"/>
      <c r="BT74" s="2"/>
      <c r="BU74" s="2"/>
      <c r="BV74" s="83"/>
      <c r="BW74" s="83"/>
      <c r="BX74" s="83"/>
      <c r="BY74" s="83"/>
    </row>
    <row r="75" spans="2:77" ht="12.75" customHeight="1">
      <c r="B75" s="229"/>
      <c r="C75" s="229"/>
      <c r="D75" s="229"/>
      <c r="E75" s="229"/>
      <c r="F75" s="229"/>
      <c r="G75" s="229"/>
      <c r="H75" s="229"/>
      <c r="I75" s="229"/>
      <c r="J75" s="229"/>
      <c r="K75" s="229"/>
      <c r="L75" s="229"/>
      <c r="M75" s="229"/>
      <c r="N75" s="229"/>
      <c r="O75" s="229"/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29"/>
      <c r="AW75" s="229"/>
      <c r="AX75" s="229"/>
      <c r="AY75" s="229"/>
      <c r="AZ75" s="229"/>
      <c r="BA75" s="229"/>
      <c r="BB75" s="229"/>
      <c r="BC75" s="229"/>
      <c r="BD75" s="229"/>
      <c r="BE75" s="229"/>
      <c r="BF75" s="229"/>
      <c r="BG75" s="229"/>
      <c r="BH75" s="229"/>
      <c r="BI75" s="229"/>
      <c r="BJ75" s="229"/>
      <c r="BK75" s="229"/>
      <c r="BL75" s="229"/>
      <c r="BM75" s="229"/>
      <c r="BN75" s="229"/>
      <c r="BO75" s="229"/>
      <c r="BP75" s="229"/>
      <c r="BQ75" s="229"/>
      <c r="BR75" s="229"/>
      <c r="BS75" s="229"/>
      <c r="BT75" s="20"/>
      <c r="BU75" s="20"/>
      <c r="BV75" s="28"/>
      <c r="BW75" s="28"/>
      <c r="BX75" s="28"/>
      <c r="BY75" s="28"/>
    </row>
    <row r="76" spans="2:77" ht="9" customHeight="1"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65"/>
      <c r="N76" s="65"/>
      <c r="O76" s="65"/>
      <c r="P76" s="65"/>
      <c r="Q76" s="65"/>
      <c r="R76" s="65"/>
      <c r="S76" s="65"/>
      <c r="T76" s="65"/>
      <c r="U76" s="65"/>
      <c r="V76" s="65"/>
      <c r="W76" s="65"/>
      <c r="X76" s="65"/>
      <c r="Y76" s="65"/>
      <c r="Z76" s="65"/>
      <c r="AA76" s="65"/>
      <c r="AB76" s="65"/>
      <c r="AC76" s="65"/>
      <c r="AD76" s="65"/>
      <c r="AE76" s="25"/>
      <c r="AF76" s="25"/>
      <c r="AG76" s="25"/>
      <c r="AH76" s="25"/>
      <c r="AI76" s="25"/>
      <c r="AJ76" s="238"/>
      <c r="AK76" s="239"/>
      <c r="AL76" s="239"/>
      <c r="AM76" s="239"/>
      <c r="AN76" s="239"/>
      <c r="AO76" s="239"/>
      <c r="AP76" s="239"/>
      <c r="AQ76" s="239"/>
      <c r="AR76" s="239"/>
      <c r="AS76" s="239"/>
      <c r="AT76" s="239"/>
      <c r="AU76" s="239"/>
      <c r="AV76" s="239"/>
      <c r="AW76" s="239"/>
      <c r="AX76" s="239"/>
      <c r="AY76" s="239"/>
      <c r="AZ76" s="239"/>
      <c r="BA76" s="239"/>
      <c r="BB76" s="239"/>
      <c r="BC76" s="239"/>
      <c r="BD76" s="239"/>
      <c r="BE76" s="239"/>
      <c r="BF76" s="239"/>
      <c r="BG76" s="239"/>
      <c r="BH76" s="57"/>
      <c r="BI76" s="224"/>
      <c r="BJ76" s="225"/>
      <c r="BK76" s="225"/>
      <c r="BL76" s="225"/>
      <c r="BM76" s="225"/>
      <c r="BN76" s="225"/>
      <c r="BO76" s="225"/>
      <c r="BP76" s="225"/>
      <c r="BQ76" s="225"/>
      <c r="BR76" s="225"/>
      <c r="BS76" s="225"/>
      <c r="BT76" s="225"/>
      <c r="BU76" s="225"/>
      <c r="BV76" s="27"/>
      <c r="BW76" s="25"/>
      <c r="BX76" s="25"/>
      <c r="BY76" s="23"/>
    </row>
    <row r="77" spans="2:77" ht="9" customHeight="1"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5"/>
      <c r="X77" s="65"/>
      <c r="Y77" s="65"/>
      <c r="Z77" s="65"/>
      <c r="AA77" s="65"/>
      <c r="AB77" s="65"/>
      <c r="AC77" s="65"/>
      <c r="AD77" s="65"/>
      <c r="AE77" s="25"/>
      <c r="AF77" s="25"/>
      <c r="AG77" s="25"/>
      <c r="AH77" s="25"/>
      <c r="AI77" s="25"/>
      <c r="AJ77" s="240"/>
      <c r="AK77" s="240"/>
      <c r="AL77" s="240"/>
      <c r="AM77" s="240"/>
      <c r="AN77" s="240"/>
      <c r="AO77" s="240"/>
      <c r="AP77" s="240"/>
      <c r="AQ77" s="240"/>
      <c r="AR77" s="240"/>
      <c r="AS77" s="240"/>
      <c r="AT77" s="240"/>
      <c r="AU77" s="240"/>
      <c r="AV77" s="240"/>
      <c r="AW77" s="240"/>
      <c r="AX77" s="240"/>
      <c r="AY77" s="240"/>
      <c r="AZ77" s="240"/>
      <c r="BA77" s="240"/>
      <c r="BB77" s="240"/>
      <c r="BC77" s="240"/>
      <c r="BD77" s="240"/>
      <c r="BE77" s="240"/>
      <c r="BF77" s="240"/>
      <c r="BG77" s="240"/>
      <c r="BH77" s="60"/>
      <c r="BI77" s="225"/>
      <c r="BJ77" s="225"/>
      <c r="BK77" s="225"/>
      <c r="BL77" s="225"/>
      <c r="BM77" s="225"/>
      <c r="BN77" s="225"/>
      <c r="BO77" s="225"/>
      <c r="BP77" s="225"/>
      <c r="BQ77" s="225"/>
      <c r="BR77" s="225"/>
      <c r="BS77" s="225"/>
      <c r="BT77" s="225"/>
      <c r="BU77" s="225"/>
      <c r="BV77" s="52"/>
      <c r="BW77" s="26"/>
      <c r="BX77" s="26"/>
      <c r="BY77" s="26"/>
    </row>
    <row r="78" spans="2:77" ht="9" customHeight="1"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25"/>
      <c r="AF78" s="25"/>
      <c r="AG78" s="25"/>
      <c r="AH78" s="25"/>
      <c r="AI78" s="25"/>
      <c r="AJ78" s="235"/>
      <c r="AK78" s="236"/>
      <c r="AL78" s="236"/>
      <c r="AM78" s="236"/>
      <c r="AN78" s="236"/>
      <c r="AO78" s="236"/>
      <c r="AP78" s="236"/>
      <c r="AQ78" s="23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25"/>
      <c r="BI78" s="235"/>
      <c r="BJ78" s="236"/>
      <c r="BK78" s="236"/>
      <c r="BL78" s="236"/>
      <c r="BM78" s="66"/>
      <c r="BN78" s="66"/>
      <c r="BO78" s="66"/>
      <c r="BP78" s="25"/>
      <c r="BQ78" s="25"/>
      <c r="BR78" s="25"/>
      <c r="BS78" s="25"/>
      <c r="BT78" s="25"/>
      <c r="BU78" s="25"/>
      <c r="BV78" s="61"/>
      <c r="BW78" s="26"/>
      <c r="BX78" s="26"/>
      <c r="BY78" s="26"/>
    </row>
    <row r="79" spans="13:77" ht="9" customHeight="1"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59"/>
      <c r="Y79" s="59"/>
      <c r="Z79" s="59"/>
      <c r="AA79" s="59"/>
      <c r="AB79" s="59"/>
      <c r="AC79" s="59"/>
      <c r="AD79" s="59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57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7"/>
      <c r="BO79" s="58"/>
      <c r="BP79" s="58"/>
      <c r="BQ79" s="58"/>
      <c r="BR79" s="58"/>
      <c r="BS79" s="58"/>
      <c r="BT79" s="58"/>
      <c r="BU79" s="58"/>
      <c r="BV79" s="52"/>
      <c r="BW79" s="26"/>
      <c r="BX79" s="26"/>
      <c r="BY79" s="26"/>
    </row>
    <row r="80" spans="13:77" ht="9" customHeight="1"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59"/>
      <c r="Y80" s="59"/>
      <c r="Z80" s="59"/>
      <c r="AA80" s="59"/>
      <c r="AB80" s="59"/>
      <c r="AC80" s="59"/>
      <c r="AD80" s="59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57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25"/>
      <c r="BO80" s="58"/>
      <c r="BP80" s="58"/>
      <c r="BQ80" s="58"/>
      <c r="BR80" s="58"/>
      <c r="BS80" s="58"/>
      <c r="BT80" s="58"/>
      <c r="BU80" s="58"/>
      <c r="BV80" s="52"/>
      <c r="BW80" s="26"/>
      <c r="BX80" s="26"/>
      <c r="BY80" s="26"/>
    </row>
    <row r="81" spans="13:77" ht="9" customHeight="1"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59"/>
      <c r="Y81" s="59"/>
      <c r="Z81" s="59"/>
      <c r="AA81" s="59"/>
      <c r="AB81" s="59"/>
      <c r="AC81" s="59"/>
      <c r="AD81" s="59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25"/>
      <c r="BJ81" s="25"/>
      <c r="BK81" s="25"/>
      <c r="BL81" s="25"/>
      <c r="BM81" s="25"/>
      <c r="BN81" s="25"/>
      <c r="BO81" s="25"/>
      <c r="BP81" s="25"/>
      <c r="BQ81" s="25"/>
      <c r="BR81" s="56"/>
      <c r="BS81" s="56"/>
      <c r="BT81" s="56"/>
      <c r="BU81" s="56"/>
      <c r="BV81" s="27"/>
      <c r="BW81" s="29"/>
      <c r="BX81" s="29"/>
      <c r="BY81" s="29"/>
    </row>
    <row r="82" spans="31:77" ht="9" customHeight="1">
      <c r="AE82" s="23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52"/>
      <c r="AS82" s="52"/>
      <c r="AT82" s="52"/>
      <c r="AU82" s="52"/>
      <c r="AV82" s="52"/>
      <c r="AW82" s="52"/>
      <c r="AX82" s="52"/>
      <c r="AY82" s="52"/>
      <c r="AZ82" s="52"/>
      <c r="BA82" s="52"/>
      <c r="BB82" s="52"/>
      <c r="BC82" s="52"/>
      <c r="BD82" s="52"/>
      <c r="BE82" s="52"/>
      <c r="BF82" s="52"/>
      <c r="BG82" s="52"/>
      <c r="BH82" s="52"/>
      <c r="BI82" s="25"/>
      <c r="BJ82" s="25"/>
      <c r="BK82" s="25"/>
      <c r="BL82" s="25"/>
      <c r="BM82" s="25"/>
      <c r="BN82" s="25"/>
      <c r="BO82" s="25"/>
      <c r="BP82" s="25"/>
      <c r="BQ82" s="25"/>
      <c r="BR82" s="27"/>
      <c r="BS82" s="27"/>
      <c r="BT82" s="27"/>
      <c r="BU82" s="27"/>
      <c r="BV82" s="27"/>
      <c r="BW82" s="29"/>
      <c r="BX82" s="29"/>
      <c r="BY82" s="29"/>
    </row>
    <row r="83" spans="31:77" ht="9" customHeight="1">
      <c r="AE83" s="23"/>
      <c r="AF83" s="23"/>
      <c r="AG83" s="23"/>
      <c r="AH83" s="23"/>
      <c r="AI83" s="23"/>
      <c r="AJ83" s="23"/>
      <c r="AK83" s="23"/>
      <c r="AL83" s="23"/>
      <c r="AM83" s="23"/>
      <c r="AN83" s="23"/>
      <c r="AO83" s="30"/>
      <c r="AP83" s="29"/>
      <c r="AQ83" s="29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2"/>
      <c r="BE83" s="22"/>
      <c r="BF83" s="22"/>
      <c r="BG83" s="22"/>
      <c r="BH83" s="22"/>
      <c r="BI83" s="29"/>
      <c r="BJ83" s="29"/>
      <c r="BK83" s="29"/>
      <c r="BL83" s="29"/>
      <c r="BM83" s="29"/>
      <c r="BN83" s="31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</row>
    <row r="84" spans="31:77" ht="9" customHeight="1">
      <c r="AE84" s="23"/>
      <c r="AF84" s="23"/>
      <c r="AG84" s="23"/>
      <c r="AH84" s="23"/>
      <c r="AI84" s="23"/>
      <c r="AJ84" s="23"/>
      <c r="AK84" s="23"/>
      <c r="AL84" s="23"/>
      <c r="AM84" s="23"/>
      <c r="AN84" s="23"/>
      <c r="AO84" s="30"/>
      <c r="AP84" s="21"/>
      <c r="AQ84" s="21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2"/>
      <c r="BE84" s="22"/>
      <c r="BF84" s="22"/>
      <c r="BG84" s="22"/>
      <c r="BH84" s="22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</row>
    <row r="85" spans="31:77" ht="9" customHeight="1">
      <c r="AE85" s="29"/>
      <c r="AF85" s="23"/>
      <c r="AG85" s="23"/>
      <c r="AH85" s="23"/>
      <c r="AI85" s="23"/>
      <c r="AJ85" s="23"/>
      <c r="AK85" s="23"/>
      <c r="AL85" s="23"/>
      <c r="AM85" s="23"/>
      <c r="AN85" s="23"/>
      <c r="AO85" s="30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  <c r="BI85" s="21"/>
      <c r="BJ85" s="21"/>
      <c r="BK85" s="21"/>
      <c r="BL85" s="21"/>
      <c r="BM85" s="21"/>
      <c r="BN85" s="21"/>
      <c r="BO85" s="21"/>
      <c r="BP85" s="21"/>
      <c r="BQ85" s="21"/>
      <c r="BR85" s="21"/>
      <c r="BS85" s="21"/>
      <c r="BT85" s="21"/>
      <c r="BU85" s="21"/>
      <c r="BV85" s="21"/>
      <c r="BW85" s="21"/>
      <c r="BX85" s="21"/>
      <c r="BY85" s="21"/>
    </row>
    <row r="86" spans="31:77" ht="9" customHeight="1"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30"/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/>
      <c r="BV86" s="32"/>
      <c r="BW86" s="32"/>
      <c r="BX86" s="32"/>
      <c r="BY86" s="32"/>
    </row>
    <row r="87" spans="31:77" ht="9" customHeight="1"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30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</row>
    <row r="88" spans="31:77" ht="9" customHeight="1">
      <c r="AE88" s="20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30"/>
    </row>
    <row r="89" spans="31:77" ht="9" customHeight="1">
      <c r="AE89" s="34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</row>
    <row r="90" spans="31:77" ht="9" customHeight="1"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</row>
    <row r="91" spans="32:77" ht="9" customHeight="1"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</row>
  </sheetData>
  <sheetProtection password="CB01" sheet="1" objects="1" scenarios="1"/>
  <mergeCells count="114">
    <mergeCell ref="B58:BK58"/>
    <mergeCell ref="AJ78:AQ78"/>
    <mergeCell ref="BI78:BL78"/>
    <mergeCell ref="C47:N48"/>
    <mergeCell ref="C50:S51"/>
    <mergeCell ref="C53:W54"/>
    <mergeCell ref="X53:AR54"/>
    <mergeCell ref="T50:AR51"/>
    <mergeCell ref="AT50:AU51"/>
    <mergeCell ref="AJ76:BG77"/>
    <mergeCell ref="BI76:BU77"/>
    <mergeCell ref="B70:BD70"/>
    <mergeCell ref="B74:BS75"/>
    <mergeCell ref="B72:I72"/>
    <mergeCell ref="J72:AG72"/>
    <mergeCell ref="AM72:AP72"/>
    <mergeCell ref="AQ72:BD72"/>
    <mergeCell ref="BH29:BU30"/>
    <mergeCell ref="BD35:BG36"/>
    <mergeCell ref="BF53:BU54"/>
    <mergeCell ref="AU53:BE54"/>
    <mergeCell ref="BH35:BU36"/>
    <mergeCell ref="BD29:BG30"/>
    <mergeCell ref="BD32:BG33"/>
    <mergeCell ref="BH32:BU33"/>
    <mergeCell ref="AW50:BU51"/>
    <mergeCell ref="AN29:BB30"/>
    <mergeCell ref="A41:B42"/>
    <mergeCell ref="BD41:BG42"/>
    <mergeCell ref="C44:AQ45"/>
    <mergeCell ref="C35:Q36"/>
    <mergeCell ref="C26:V27"/>
    <mergeCell ref="W26:AP27"/>
    <mergeCell ref="AS26:BB27"/>
    <mergeCell ref="R29:AG30"/>
    <mergeCell ref="AJ29:AM30"/>
    <mergeCell ref="BC26:BU27"/>
    <mergeCell ref="C41:S42"/>
    <mergeCell ref="AJ41:AS42"/>
    <mergeCell ref="T41:AG42"/>
    <mergeCell ref="AN35:BB36"/>
    <mergeCell ref="AJ32:AM33"/>
    <mergeCell ref="AN32:BB33"/>
    <mergeCell ref="C38:Q39"/>
    <mergeCell ref="R32:AG33"/>
    <mergeCell ref="R35:AG36"/>
    <mergeCell ref="AJ35:AM36"/>
    <mergeCell ref="A4:H5"/>
    <mergeCell ref="A7:J8"/>
    <mergeCell ref="A13:B14"/>
    <mergeCell ref="A16:B17"/>
    <mergeCell ref="C32:Q33"/>
    <mergeCell ref="I10:AO11"/>
    <mergeCell ref="BH23:BU24"/>
    <mergeCell ref="N13:AK14"/>
    <mergeCell ref="AL13:AY14"/>
    <mergeCell ref="N23:AA24"/>
    <mergeCell ref="AL20:BA21"/>
    <mergeCell ref="AZ13:BU14"/>
    <mergeCell ref="AH16:BU17"/>
    <mergeCell ref="BC20:BG21"/>
    <mergeCell ref="BC23:BG24"/>
    <mergeCell ref="C16:Q17"/>
    <mergeCell ref="BM1:BT1"/>
    <mergeCell ref="BM2:BT2"/>
    <mergeCell ref="AH18:BU18"/>
    <mergeCell ref="BH20:BU21"/>
    <mergeCell ref="AC20:AK21"/>
    <mergeCell ref="G2:BL2"/>
    <mergeCell ref="I4:AO5"/>
    <mergeCell ref="AZ7:BU8"/>
    <mergeCell ref="AR10:AY11"/>
    <mergeCell ref="AZ10:BU11"/>
    <mergeCell ref="AR7:AY8"/>
    <mergeCell ref="K7:AO8"/>
    <mergeCell ref="A1:E1"/>
    <mergeCell ref="A10:H11"/>
    <mergeCell ref="BB20:BB21"/>
    <mergeCell ref="C13:M14"/>
    <mergeCell ref="A2:E2"/>
    <mergeCell ref="T16:AE17"/>
    <mergeCell ref="C20:M21"/>
    <mergeCell ref="N20:AA21"/>
    <mergeCell ref="R38:AG39"/>
    <mergeCell ref="C23:M24"/>
    <mergeCell ref="AL23:BA24"/>
    <mergeCell ref="BB23:BB24"/>
    <mergeCell ref="AC23:AK24"/>
    <mergeCell ref="A29:Q30"/>
    <mergeCell ref="BH38:BU39"/>
    <mergeCell ref="BD38:BG39"/>
    <mergeCell ref="AN38:BB39"/>
    <mergeCell ref="AT41:BB42"/>
    <mergeCell ref="BH41:BU42"/>
    <mergeCell ref="B61:J61"/>
    <mergeCell ref="K61:AG61"/>
    <mergeCell ref="O47:AR48"/>
    <mergeCell ref="AJ38:AM39"/>
    <mergeCell ref="A44:B45"/>
    <mergeCell ref="K63:AG63"/>
    <mergeCell ref="K65:AG65"/>
    <mergeCell ref="B63:J63"/>
    <mergeCell ref="AM61:AP61"/>
    <mergeCell ref="AQ61:BD61"/>
    <mergeCell ref="AM63:AP63"/>
    <mergeCell ref="AQ63:BD63"/>
    <mergeCell ref="B69:S69"/>
    <mergeCell ref="AM65:AP65"/>
    <mergeCell ref="AQ65:BD65"/>
    <mergeCell ref="AM67:AP67"/>
    <mergeCell ref="AQ67:BD67"/>
    <mergeCell ref="B65:J65"/>
    <mergeCell ref="B67:J67"/>
    <mergeCell ref="K67:AG67"/>
  </mergeCells>
  <printOptions horizontalCentered="1" verticalCentered="1"/>
  <pageMargins left="0.5" right="0.25" top="0.5" bottom="0.25" header="0" footer="0"/>
  <pageSetup fitToHeight="1" fitToWidth="1" horizontalDpi="600" verticalDpi="600" orientation="portrait" scale="88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68"/>
  <sheetViews>
    <sheetView zoomScalePageLayoutView="0" workbookViewId="0" topLeftCell="A1">
      <selection activeCell="D4" sqref="D4:G4"/>
    </sheetView>
  </sheetViews>
  <sheetFormatPr defaultColWidth="9.140625" defaultRowHeight="12.75"/>
  <cols>
    <col min="1" max="3" width="4.140625" style="108" customWidth="1"/>
    <col min="4" max="4" width="22.57421875" style="108" customWidth="1"/>
    <col min="5" max="5" width="17.8515625" style="108" customWidth="1"/>
    <col min="6" max="6" width="9.7109375" style="108" customWidth="1"/>
    <col min="7" max="7" width="9.140625" style="108" customWidth="1"/>
    <col min="8" max="8" width="9.8515625" style="108" customWidth="1"/>
    <col min="9" max="9" width="10.421875" style="108" customWidth="1"/>
    <col min="10" max="10" width="9.8515625" style="108" customWidth="1"/>
    <col min="11" max="11" width="11.140625" style="108" customWidth="1"/>
    <col min="12" max="12" width="11.28125" style="108" customWidth="1"/>
    <col min="13" max="13" width="12.7109375" style="108" customWidth="1"/>
    <col min="14" max="14" width="2.7109375" style="108" customWidth="1"/>
    <col min="15" max="15" width="22.57421875" style="108" customWidth="1"/>
    <col min="16" max="16384" width="9.140625" style="108" customWidth="1"/>
  </cols>
  <sheetData>
    <row r="1" spans="1:15" ht="14.25">
      <c r="A1" s="251" t="s">
        <v>42</v>
      </c>
      <c r="B1" s="251"/>
      <c r="C1" s="107"/>
      <c r="D1" s="252" t="s">
        <v>42</v>
      </c>
      <c r="E1" s="253"/>
      <c r="F1" s="253"/>
      <c r="G1" s="253"/>
      <c r="H1" s="253"/>
      <c r="I1" s="253"/>
      <c r="J1" s="253"/>
      <c r="K1" s="253"/>
      <c r="L1" s="253"/>
      <c r="M1" s="253"/>
      <c r="N1" s="107"/>
      <c r="O1" s="127" t="s">
        <v>2</v>
      </c>
    </row>
    <row r="2" spans="1:15" ht="14.25">
      <c r="A2" s="251" t="s">
        <v>42</v>
      </c>
      <c r="B2" s="251"/>
      <c r="C2" s="107"/>
      <c r="D2" s="105"/>
      <c r="E2" s="105"/>
      <c r="F2" s="105"/>
      <c r="G2" s="105"/>
      <c r="H2" s="104"/>
      <c r="I2" s="105"/>
      <c r="J2" s="105"/>
      <c r="K2" s="105"/>
      <c r="L2" s="105"/>
      <c r="M2" s="107"/>
      <c r="N2" s="107"/>
      <c r="O2" s="127" t="s">
        <v>13</v>
      </c>
    </row>
    <row r="3" spans="1:15" ht="14.25">
      <c r="A3" s="107"/>
      <c r="B3" s="107"/>
      <c r="C3" s="107"/>
      <c r="D3" s="105"/>
      <c r="E3" s="105"/>
      <c r="F3" s="105"/>
      <c r="G3" s="105"/>
      <c r="H3" s="104"/>
      <c r="I3" s="105"/>
      <c r="J3" s="105"/>
      <c r="K3" s="105"/>
      <c r="L3" s="105"/>
      <c r="M3" s="107"/>
      <c r="N3" s="107"/>
      <c r="O3" s="106"/>
    </row>
    <row r="4" spans="1:15" ht="14.25">
      <c r="A4" s="254" t="s">
        <v>39</v>
      </c>
      <c r="B4" s="251"/>
      <c r="C4" s="251"/>
      <c r="D4" s="241" t="str">
        <f>IF('ecs4 pg 1'!I4="","",'ecs4 pg 1'!I4)</f>
        <v>Marysville Spring Creek</v>
      </c>
      <c r="E4" s="255"/>
      <c r="F4" s="255"/>
      <c r="G4" s="255"/>
      <c r="H4" s="104"/>
      <c r="I4" s="256" t="s">
        <v>38</v>
      </c>
      <c r="J4" s="256"/>
      <c r="K4" s="241" t="str">
        <f>IF('ecs4 pg 1'!K7="","",'ecs4 pg 1'!K7)</f>
        <v>SW1/4,  Sec. 33, T2S, R7E</v>
      </c>
      <c r="L4" s="242"/>
      <c r="M4" s="242"/>
      <c r="N4" s="242"/>
      <c r="O4" s="105"/>
    </row>
    <row r="5" spans="1:15" ht="5.25" customHeight="1" thickBot="1">
      <c r="A5" s="106"/>
      <c r="B5" s="107"/>
      <c r="C5" s="107"/>
      <c r="D5" s="105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6"/>
    </row>
    <row r="6" spans="1:15" ht="18" customHeight="1" thickBot="1">
      <c r="A6" s="106"/>
      <c r="B6" s="143"/>
      <c r="C6" s="243" t="s">
        <v>14</v>
      </c>
      <c r="D6" s="244"/>
      <c r="E6" s="244"/>
      <c r="F6" s="244"/>
      <c r="G6" s="244"/>
      <c r="H6" s="244"/>
      <c r="I6" s="244"/>
      <c r="J6" s="245"/>
      <c r="K6" s="243" t="s">
        <v>15</v>
      </c>
      <c r="L6" s="246"/>
      <c r="M6" s="246"/>
      <c r="N6" s="246"/>
      <c r="O6" s="247"/>
    </row>
    <row r="7" spans="1:15" ht="15" thickBot="1">
      <c r="A7" s="106"/>
      <c r="B7" s="144"/>
      <c r="C7" s="248" t="s">
        <v>109</v>
      </c>
      <c r="D7" s="249"/>
      <c r="E7" s="165" t="s">
        <v>16</v>
      </c>
      <c r="F7" s="109" t="s">
        <v>17</v>
      </c>
      <c r="G7" s="109" t="s">
        <v>18</v>
      </c>
      <c r="H7" s="109" t="s">
        <v>19</v>
      </c>
      <c r="I7" s="109" t="s">
        <v>20</v>
      </c>
      <c r="J7" s="147" t="s">
        <v>21</v>
      </c>
      <c r="K7" s="148" t="s">
        <v>22</v>
      </c>
      <c r="L7" s="110" t="s">
        <v>23</v>
      </c>
      <c r="M7" s="110" t="s">
        <v>24</v>
      </c>
      <c r="N7" s="250" t="s">
        <v>42</v>
      </c>
      <c r="O7" s="245"/>
    </row>
    <row r="8" spans="1:15" ht="42" customHeight="1" thickBot="1">
      <c r="A8" s="106"/>
      <c r="B8" s="145"/>
      <c r="C8" s="257" t="s">
        <v>26</v>
      </c>
      <c r="D8" s="258"/>
      <c r="E8" s="111" t="s">
        <v>27</v>
      </c>
      <c r="F8" s="112" t="s">
        <v>71</v>
      </c>
      <c r="G8" s="112" t="s">
        <v>28</v>
      </c>
      <c r="H8" s="112" t="s">
        <v>72</v>
      </c>
      <c r="I8" s="112" t="s">
        <v>29</v>
      </c>
      <c r="J8" s="112" t="s">
        <v>73</v>
      </c>
      <c r="K8" s="112" t="s">
        <v>100</v>
      </c>
      <c r="L8" s="112" t="s">
        <v>30</v>
      </c>
      <c r="M8" s="112" t="s">
        <v>101</v>
      </c>
      <c r="N8" s="259" t="s">
        <v>25</v>
      </c>
      <c r="O8" s="260"/>
    </row>
    <row r="9" spans="1:15" ht="15" customHeight="1">
      <c r="A9" s="106"/>
      <c r="B9" s="261" t="s">
        <v>102</v>
      </c>
      <c r="C9" s="264" t="s">
        <v>116</v>
      </c>
      <c r="D9" s="265"/>
      <c r="E9" s="86" t="s">
        <v>120</v>
      </c>
      <c r="F9" s="87">
        <v>100</v>
      </c>
      <c r="G9" s="88">
        <v>100</v>
      </c>
      <c r="H9" s="166">
        <f aca="true" t="shared" si="0" ref="H9:H16">IF(C9="","",ROUND(F9*G9/100,2))</f>
        <v>100</v>
      </c>
      <c r="I9" s="89">
        <v>1.79</v>
      </c>
      <c r="J9" s="154">
        <f>IF(G9="","",ROUND(H9*I9,2))</f>
        <v>179</v>
      </c>
      <c r="K9" s="155"/>
      <c r="L9" s="156"/>
      <c r="M9" s="157">
        <f>IF(K9="","",ROUND(K9*L9/100,2))</f>
      </c>
      <c r="N9" s="266"/>
      <c r="O9" s="267"/>
    </row>
    <row r="10" spans="1:15" ht="15" customHeight="1">
      <c r="A10" s="106"/>
      <c r="B10" s="262"/>
      <c r="C10" s="268" t="s">
        <v>117</v>
      </c>
      <c r="D10" s="269"/>
      <c r="E10" s="91" t="s">
        <v>121</v>
      </c>
      <c r="F10" s="87">
        <v>6</v>
      </c>
      <c r="G10" s="88">
        <v>12</v>
      </c>
      <c r="H10" s="166">
        <f t="shared" si="0"/>
        <v>0.72</v>
      </c>
      <c r="I10" s="92">
        <f aca="true" t="shared" si="1" ref="I10:I16">IF(C10="","",$I$9)</f>
        <v>1.79</v>
      </c>
      <c r="J10" s="154">
        <f aca="true" t="shared" si="2" ref="J10:J16">IF(G10="","",ROUND(H10*I10,2))</f>
        <v>1.29</v>
      </c>
      <c r="K10" s="158"/>
      <c r="L10" s="93"/>
      <c r="M10" s="103">
        <f aca="true" t="shared" si="3" ref="M10:M16">IF(K10="","",ROUND(K10*L10/100,2))</f>
      </c>
      <c r="N10" s="270"/>
      <c r="O10" s="271"/>
    </row>
    <row r="11" spans="1:15" ht="15" customHeight="1">
      <c r="A11" s="106"/>
      <c r="B11" s="262"/>
      <c r="C11" s="268" t="s">
        <v>118</v>
      </c>
      <c r="D11" s="269"/>
      <c r="E11" s="91" t="s">
        <v>122</v>
      </c>
      <c r="F11" s="87">
        <v>25</v>
      </c>
      <c r="G11" s="88">
        <v>49</v>
      </c>
      <c r="H11" s="166">
        <f t="shared" si="0"/>
        <v>12.25</v>
      </c>
      <c r="I11" s="92">
        <f t="shared" si="1"/>
        <v>1.79</v>
      </c>
      <c r="J11" s="154">
        <f t="shared" si="2"/>
        <v>21.93</v>
      </c>
      <c r="K11" s="158"/>
      <c r="L11" s="93"/>
      <c r="M11" s="103">
        <f t="shared" si="3"/>
      </c>
      <c r="N11" s="270"/>
      <c r="O11" s="271"/>
    </row>
    <row r="12" spans="1:15" ht="15" customHeight="1">
      <c r="A12" s="106"/>
      <c r="B12" s="262"/>
      <c r="C12" s="268" t="s">
        <v>119</v>
      </c>
      <c r="D12" s="269"/>
      <c r="E12" s="91" t="s">
        <v>123</v>
      </c>
      <c r="F12" s="87">
        <v>20</v>
      </c>
      <c r="G12" s="88">
        <v>39</v>
      </c>
      <c r="H12" s="166">
        <f t="shared" si="0"/>
        <v>7.8</v>
      </c>
      <c r="I12" s="92">
        <f t="shared" si="1"/>
        <v>1.79</v>
      </c>
      <c r="J12" s="154">
        <f t="shared" si="2"/>
        <v>13.96</v>
      </c>
      <c r="K12" s="158"/>
      <c r="L12" s="93"/>
      <c r="M12" s="103">
        <f t="shared" si="3"/>
      </c>
      <c r="N12" s="270"/>
      <c r="O12" s="271"/>
    </row>
    <row r="13" spans="1:15" ht="15" customHeight="1">
      <c r="A13" s="106"/>
      <c r="B13" s="262"/>
      <c r="C13" s="268"/>
      <c r="D13" s="269"/>
      <c r="E13" s="91"/>
      <c r="F13" s="87"/>
      <c r="G13" s="88"/>
      <c r="H13" s="166">
        <f t="shared" si="0"/>
      </c>
      <c r="I13" s="92">
        <f t="shared" si="1"/>
      </c>
      <c r="J13" s="154">
        <f t="shared" si="2"/>
      </c>
      <c r="K13" s="158"/>
      <c r="L13" s="93"/>
      <c r="M13" s="103">
        <f t="shared" si="3"/>
      </c>
      <c r="N13" s="270"/>
      <c r="O13" s="271"/>
    </row>
    <row r="14" spans="1:15" ht="15" customHeight="1">
      <c r="A14" s="106"/>
      <c r="B14" s="262"/>
      <c r="C14" s="268"/>
      <c r="D14" s="269"/>
      <c r="E14" s="91"/>
      <c r="F14" s="87"/>
      <c r="G14" s="88"/>
      <c r="H14" s="166">
        <f t="shared" si="0"/>
      </c>
      <c r="I14" s="92">
        <f t="shared" si="1"/>
      </c>
      <c r="J14" s="154">
        <f t="shared" si="2"/>
      </c>
      <c r="K14" s="158"/>
      <c r="L14" s="93"/>
      <c r="M14" s="103">
        <f t="shared" si="3"/>
      </c>
      <c r="N14" s="270"/>
      <c r="O14" s="271"/>
    </row>
    <row r="15" spans="1:15" ht="15" customHeight="1">
      <c r="A15" s="106"/>
      <c r="B15" s="262"/>
      <c r="C15" s="268"/>
      <c r="D15" s="269"/>
      <c r="E15" s="94"/>
      <c r="F15" s="95"/>
      <c r="G15" s="96"/>
      <c r="H15" s="166">
        <f t="shared" si="0"/>
      </c>
      <c r="I15" s="92">
        <f t="shared" si="1"/>
      </c>
      <c r="J15" s="154">
        <f t="shared" si="2"/>
      </c>
      <c r="K15" s="159"/>
      <c r="L15" s="97"/>
      <c r="M15" s="103">
        <f t="shared" si="3"/>
      </c>
      <c r="N15" s="270"/>
      <c r="O15" s="272"/>
    </row>
    <row r="16" spans="1:15" ht="15" customHeight="1">
      <c r="A16" s="106"/>
      <c r="B16" s="262"/>
      <c r="C16" s="268"/>
      <c r="D16" s="269"/>
      <c r="E16" s="94"/>
      <c r="F16" s="95"/>
      <c r="G16" s="88"/>
      <c r="H16" s="166">
        <f t="shared" si="0"/>
      </c>
      <c r="I16" s="92">
        <f t="shared" si="1"/>
      </c>
      <c r="J16" s="162">
        <f t="shared" si="2"/>
      </c>
      <c r="K16" s="158"/>
      <c r="L16" s="93"/>
      <c r="M16" s="134">
        <f t="shared" si="3"/>
      </c>
      <c r="N16" s="270"/>
      <c r="O16" s="272"/>
    </row>
    <row r="17" spans="1:15" ht="15" customHeight="1" thickBot="1">
      <c r="A17" s="106"/>
      <c r="B17" s="263"/>
      <c r="C17" s="273"/>
      <c r="D17" s="274"/>
      <c r="E17" s="274"/>
      <c r="F17" s="275"/>
      <c r="G17" s="98">
        <f>IF(SUM(G9:G16)=0,"",SUM(G9:G16))</f>
        <v>200</v>
      </c>
      <c r="H17" s="319"/>
      <c r="I17" s="320"/>
      <c r="J17" s="320"/>
      <c r="K17" s="316"/>
      <c r="L17" s="317"/>
      <c r="M17" s="317"/>
      <c r="N17" s="317"/>
      <c r="O17" s="318"/>
    </row>
    <row r="18" spans="1:15" ht="15" customHeight="1">
      <c r="A18" s="106"/>
      <c r="B18" s="261" t="s">
        <v>103</v>
      </c>
      <c r="C18" s="276"/>
      <c r="D18" s="277"/>
      <c r="E18" s="102"/>
      <c r="F18" s="140" t="s">
        <v>42</v>
      </c>
      <c r="G18" s="129"/>
      <c r="H18" s="93"/>
      <c r="I18" s="89"/>
      <c r="J18" s="154">
        <f>IF(H18="","",ROUND(H18*I18,2))</f>
      </c>
      <c r="K18" s="155"/>
      <c r="L18" s="160"/>
      <c r="M18" s="157">
        <f aca="true" t="shared" si="4" ref="M18:M27">IF(K18="","",ROUND(K18*L18/100,2))</f>
      </c>
      <c r="N18" s="278"/>
      <c r="O18" s="267"/>
    </row>
    <row r="19" spans="1:15" ht="15" customHeight="1">
      <c r="A19" s="106"/>
      <c r="B19" s="262"/>
      <c r="C19" s="268"/>
      <c r="D19" s="269"/>
      <c r="E19" s="91"/>
      <c r="F19" s="141" t="s">
        <v>42</v>
      </c>
      <c r="G19" s="130"/>
      <c r="H19" s="93"/>
      <c r="I19" s="100">
        <f aca="true" t="shared" si="5" ref="I19:I27">IF(C19="","",$I$18)</f>
      </c>
      <c r="J19" s="154">
        <f aca="true" t="shared" si="6" ref="J19:J27">IF(H19="","",ROUND(H19*I19,2))</f>
      </c>
      <c r="K19" s="161"/>
      <c r="L19" s="99"/>
      <c r="M19" s="103">
        <f t="shared" si="4"/>
      </c>
      <c r="N19" s="279"/>
      <c r="O19" s="271"/>
    </row>
    <row r="20" spans="1:15" ht="15" customHeight="1">
      <c r="A20" s="106"/>
      <c r="B20" s="262"/>
      <c r="C20" s="268"/>
      <c r="D20" s="280"/>
      <c r="E20" s="91"/>
      <c r="F20" s="141"/>
      <c r="G20" s="131"/>
      <c r="H20" s="93"/>
      <c r="I20" s="100">
        <f t="shared" si="5"/>
      </c>
      <c r="J20" s="154">
        <f t="shared" si="6"/>
      </c>
      <c r="K20" s="161"/>
      <c r="L20" s="90"/>
      <c r="M20" s="103">
        <f t="shared" si="4"/>
      </c>
      <c r="N20" s="270"/>
      <c r="O20" s="272"/>
    </row>
    <row r="21" spans="1:15" ht="15" customHeight="1">
      <c r="A21" s="106"/>
      <c r="B21" s="262"/>
      <c r="C21" s="268"/>
      <c r="D21" s="280"/>
      <c r="E21" s="91"/>
      <c r="F21" s="141"/>
      <c r="G21" s="131"/>
      <c r="H21" s="93"/>
      <c r="I21" s="100">
        <f t="shared" si="5"/>
      </c>
      <c r="J21" s="154">
        <f t="shared" si="6"/>
      </c>
      <c r="K21" s="161"/>
      <c r="L21" s="99"/>
      <c r="M21" s="103">
        <f t="shared" si="4"/>
      </c>
      <c r="N21" s="270"/>
      <c r="O21" s="272"/>
    </row>
    <row r="22" spans="1:15" ht="15" customHeight="1">
      <c r="A22" s="106"/>
      <c r="B22" s="262"/>
      <c r="C22" s="268"/>
      <c r="D22" s="280"/>
      <c r="E22" s="91"/>
      <c r="F22" s="141"/>
      <c r="G22" s="131"/>
      <c r="H22" s="93"/>
      <c r="I22" s="100">
        <f t="shared" si="5"/>
      </c>
      <c r="J22" s="154">
        <f t="shared" si="6"/>
      </c>
      <c r="K22" s="161"/>
      <c r="L22" s="99"/>
      <c r="M22" s="103">
        <f t="shared" si="4"/>
      </c>
      <c r="N22" s="270"/>
      <c r="O22" s="272"/>
    </row>
    <row r="23" spans="1:15" ht="15" customHeight="1">
      <c r="A23" s="106"/>
      <c r="B23" s="262"/>
      <c r="C23" s="268"/>
      <c r="D23" s="280"/>
      <c r="E23" s="91"/>
      <c r="F23" s="141"/>
      <c r="G23" s="131"/>
      <c r="H23" s="93"/>
      <c r="I23" s="100">
        <f t="shared" si="5"/>
      </c>
      <c r="J23" s="154">
        <f t="shared" si="6"/>
      </c>
      <c r="K23" s="161"/>
      <c r="L23" s="99"/>
      <c r="M23" s="103">
        <f t="shared" si="4"/>
      </c>
      <c r="N23" s="270"/>
      <c r="O23" s="272"/>
    </row>
    <row r="24" spans="1:15" ht="15" customHeight="1">
      <c r="A24" s="106"/>
      <c r="B24" s="262"/>
      <c r="C24" s="268"/>
      <c r="D24" s="280"/>
      <c r="E24" s="91"/>
      <c r="F24" s="141"/>
      <c r="G24" s="131"/>
      <c r="H24" s="93"/>
      <c r="I24" s="100">
        <f t="shared" si="5"/>
      </c>
      <c r="J24" s="154">
        <f t="shared" si="6"/>
      </c>
      <c r="K24" s="161"/>
      <c r="L24" s="99"/>
      <c r="M24" s="103">
        <f t="shared" si="4"/>
      </c>
      <c r="N24" s="270"/>
      <c r="O24" s="272"/>
    </row>
    <row r="25" spans="1:15" ht="15" customHeight="1">
      <c r="A25" s="106"/>
      <c r="B25" s="262"/>
      <c r="C25" s="281"/>
      <c r="D25" s="282"/>
      <c r="E25" s="91"/>
      <c r="F25" s="141"/>
      <c r="G25" s="131"/>
      <c r="H25" s="93"/>
      <c r="I25" s="100">
        <f t="shared" si="5"/>
      </c>
      <c r="J25" s="154">
        <f t="shared" si="6"/>
      </c>
      <c r="K25" s="161"/>
      <c r="L25" s="99"/>
      <c r="M25" s="103">
        <f t="shared" si="4"/>
      </c>
      <c r="N25" s="270"/>
      <c r="O25" s="272"/>
    </row>
    <row r="26" spans="1:15" ht="15" customHeight="1">
      <c r="A26" s="106"/>
      <c r="B26" s="262"/>
      <c r="C26" s="268"/>
      <c r="D26" s="280"/>
      <c r="E26" s="91"/>
      <c r="F26" s="141"/>
      <c r="G26" s="131"/>
      <c r="H26" s="93"/>
      <c r="I26" s="100">
        <f t="shared" si="5"/>
      </c>
      <c r="J26" s="154">
        <f t="shared" si="6"/>
      </c>
      <c r="K26" s="161"/>
      <c r="L26" s="99"/>
      <c r="M26" s="103">
        <f t="shared" si="4"/>
      </c>
      <c r="N26" s="270"/>
      <c r="O26" s="321"/>
    </row>
    <row r="27" spans="1:15" ht="15" customHeight="1">
      <c r="A27" s="106"/>
      <c r="B27" s="262"/>
      <c r="C27" s="268"/>
      <c r="D27" s="269"/>
      <c r="E27" s="91"/>
      <c r="F27" s="141"/>
      <c r="G27" s="130"/>
      <c r="H27" s="93"/>
      <c r="I27" s="100">
        <f t="shared" si="5"/>
      </c>
      <c r="J27" s="154">
        <f t="shared" si="6"/>
      </c>
      <c r="K27" s="158"/>
      <c r="L27" s="93"/>
      <c r="M27" s="134">
        <f t="shared" si="4"/>
      </c>
      <c r="N27" s="270"/>
      <c r="O27" s="272"/>
    </row>
    <row r="28" spans="1:15" ht="15" customHeight="1" thickBot="1">
      <c r="A28" s="106"/>
      <c r="B28" s="263"/>
      <c r="C28" s="289"/>
      <c r="D28" s="289"/>
      <c r="E28" s="135"/>
      <c r="F28" s="136"/>
      <c r="G28" s="139"/>
      <c r="H28" s="142" t="str">
        <f>IF(SUM(H18:H27)=0," ",SUM(H18:H27))</f>
        <v> </v>
      </c>
      <c r="I28" s="137"/>
      <c r="J28" s="138">
        <f>IF(G28="","",ROUND(H28*I28,2))</f>
      </c>
      <c r="K28" s="322"/>
      <c r="L28" s="323"/>
      <c r="M28" s="323"/>
      <c r="N28" s="323"/>
      <c r="O28" s="324"/>
    </row>
    <row r="29" spans="1:15" ht="28.5" customHeight="1" thickBot="1">
      <c r="A29" s="106"/>
      <c r="B29" s="262" t="s">
        <v>104</v>
      </c>
      <c r="C29" s="292" t="s">
        <v>31</v>
      </c>
      <c r="D29" s="293"/>
      <c r="E29" s="294" t="s">
        <v>74</v>
      </c>
      <c r="F29" s="295"/>
      <c r="G29" s="132" t="s">
        <v>29</v>
      </c>
      <c r="H29" s="290" t="s">
        <v>78</v>
      </c>
      <c r="I29" s="296"/>
      <c r="J29" s="291"/>
      <c r="K29" s="133" t="s">
        <v>75</v>
      </c>
      <c r="L29" s="132" t="s">
        <v>76</v>
      </c>
      <c r="M29" s="133" t="s">
        <v>77</v>
      </c>
      <c r="N29" s="290" t="s">
        <v>25</v>
      </c>
      <c r="O29" s="291"/>
    </row>
    <row r="30" spans="1:15" ht="15" customHeight="1">
      <c r="A30" s="106"/>
      <c r="B30" s="312"/>
      <c r="C30" s="283"/>
      <c r="D30" s="284"/>
      <c r="E30" s="285"/>
      <c r="F30" s="286"/>
      <c r="G30" s="90"/>
      <c r="H30" s="287">
        <f>IF(C30="none","",IF(C30="","",E30*G30))</f>
      </c>
      <c r="I30" s="288"/>
      <c r="J30" s="288"/>
      <c r="K30" s="149"/>
      <c r="L30" s="150"/>
      <c r="M30" s="151">
        <f>IF(K30="","",K30*L30/100)</f>
      </c>
      <c r="N30" s="266"/>
      <c r="O30" s="267"/>
    </row>
    <row r="31" spans="1:15" ht="15" customHeight="1">
      <c r="A31" s="106"/>
      <c r="B31" s="312"/>
      <c r="C31" s="301"/>
      <c r="D31" s="269"/>
      <c r="E31" s="285"/>
      <c r="F31" s="286"/>
      <c r="G31" s="163">
        <f>IF(C31="none","",IF(C31="","",$I$9))</f>
      </c>
      <c r="H31" s="302">
        <f>IF(C31="none","",IF(C31="","",E31*G31))</f>
      </c>
      <c r="I31" s="303"/>
      <c r="J31" s="303"/>
      <c r="K31" s="152"/>
      <c r="L31" s="88"/>
      <c r="M31" s="100">
        <f>IF(K31="","",K31*L31/100)</f>
      </c>
      <c r="N31" s="270"/>
      <c r="O31" s="271"/>
    </row>
    <row r="32" spans="1:15" ht="15" customHeight="1">
      <c r="A32" s="106"/>
      <c r="B32" s="312"/>
      <c r="C32" s="301"/>
      <c r="D32" s="269"/>
      <c r="E32" s="285"/>
      <c r="F32" s="286"/>
      <c r="G32" s="163">
        <f>IF(C32="none","",IF(C32="","",$I$9))</f>
      </c>
      <c r="H32" s="302">
        <f>IF(C32="none","",IF(C32="","",E32*G32))</f>
      </c>
      <c r="I32" s="303"/>
      <c r="J32" s="303"/>
      <c r="K32" s="152"/>
      <c r="L32" s="88"/>
      <c r="M32" s="100">
        <f>IF(K32="","",K32*L32/100)</f>
      </c>
      <c r="N32" s="270"/>
      <c r="O32" s="271"/>
    </row>
    <row r="33" spans="1:15" ht="15" customHeight="1" thickBot="1">
      <c r="A33" s="106"/>
      <c r="B33" s="313"/>
      <c r="C33" s="314"/>
      <c r="D33" s="315"/>
      <c r="E33" s="297"/>
      <c r="F33" s="298"/>
      <c r="G33" s="164">
        <f>IF(C33="none","",IF(C33="","",$I$9))</f>
      </c>
      <c r="H33" s="299">
        <f>IF(C33="none","",IF(C33="","",E33*G33))</f>
      </c>
      <c r="I33" s="300"/>
      <c r="J33" s="300"/>
      <c r="K33" s="153"/>
      <c r="L33" s="101"/>
      <c r="M33" s="146">
        <f>IF(K33="","",K33*L33/100)</f>
      </c>
      <c r="N33" s="306"/>
      <c r="O33" s="307"/>
    </row>
    <row r="34" ht="7.5" customHeight="1"/>
    <row r="35" spans="1:11" ht="12.75">
      <c r="A35" s="308" t="s">
        <v>79</v>
      </c>
      <c r="B35" s="304"/>
      <c r="C35" s="304"/>
      <c r="D35" s="304"/>
      <c r="E35" s="304"/>
      <c r="F35" s="304"/>
      <c r="J35" s="113" t="s">
        <v>105</v>
      </c>
      <c r="K35" s="108" t="s">
        <v>80</v>
      </c>
    </row>
    <row r="36" spans="10:11" ht="12.75">
      <c r="J36" s="113" t="s">
        <v>106</v>
      </c>
      <c r="K36" s="108" t="s">
        <v>32</v>
      </c>
    </row>
    <row r="37" spans="2:11" ht="12.75">
      <c r="B37" s="309" t="s">
        <v>97</v>
      </c>
      <c r="C37" s="309"/>
      <c r="D37" s="304"/>
      <c r="E37" s="304"/>
      <c r="F37" s="304"/>
      <c r="G37" s="304"/>
      <c r="H37" s="304"/>
      <c r="I37" s="304"/>
      <c r="K37" s="114" t="s">
        <v>33</v>
      </c>
    </row>
    <row r="38" spans="4:6" ht="12.75">
      <c r="D38" s="310">
        <v>100</v>
      </c>
      <c r="E38" s="311"/>
      <c r="F38" s="115">
        <v>100</v>
      </c>
    </row>
    <row r="39" ht="12.75">
      <c r="J39" s="116" t="s">
        <v>34</v>
      </c>
    </row>
    <row r="40" spans="1:10" ht="12.75">
      <c r="A40" s="113" t="s">
        <v>81</v>
      </c>
      <c r="B40" s="108" t="s">
        <v>89</v>
      </c>
      <c r="J40" s="108" t="s">
        <v>35</v>
      </c>
    </row>
    <row r="41" spans="1:15" ht="12.75">
      <c r="A41" s="113" t="s">
        <v>82</v>
      </c>
      <c r="B41" s="108" t="s">
        <v>90</v>
      </c>
      <c r="J41" s="304"/>
      <c r="K41" s="304"/>
      <c r="L41" s="304"/>
      <c r="M41" s="304"/>
      <c r="O41" s="304"/>
    </row>
    <row r="42" spans="1:15" ht="12.75">
      <c r="A42" s="113" t="s">
        <v>83</v>
      </c>
      <c r="B42" s="108" t="s">
        <v>91</v>
      </c>
      <c r="J42" s="305"/>
      <c r="K42" s="305"/>
      <c r="L42" s="305"/>
      <c r="M42" s="305"/>
      <c r="N42" s="117"/>
      <c r="O42" s="305"/>
    </row>
    <row r="43" spans="1:15" ht="12.75">
      <c r="A43" s="113" t="s">
        <v>84</v>
      </c>
      <c r="B43" s="108" t="s">
        <v>92</v>
      </c>
      <c r="J43" s="108" t="s">
        <v>40</v>
      </c>
      <c r="O43" s="108" t="s">
        <v>11</v>
      </c>
    </row>
    <row r="44" spans="1:2" ht="12.75">
      <c r="A44" s="113" t="s">
        <v>85</v>
      </c>
      <c r="B44" s="108" t="s">
        <v>93</v>
      </c>
    </row>
    <row r="45" spans="1:10" ht="12.75">
      <c r="A45" s="113" t="s">
        <v>86</v>
      </c>
      <c r="B45" s="108" t="s">
        <v>94</v>
      </c>
      <c r="J45" s="108" t="s">
        <v>36</v>
      </c>
    </row>
    <row r="46" spans="1:15" ht="12.75">
      <c r="A46" s="113" t="s">
        <v>87</v>
      </c>
      <c r="B46" s="108" t="s">
        <v>95</v>
      </c>
      <c r="J46" s="304"/>
      <c r="K46" s="304"/>
      <c r="L46" s="304"/>
      <c r="M46" s="304"/>
      <c r="O46" s="304"/>
    </row>
    <row r="47" spans="1:42" ht="12.75" customHeight="1">
      <c r="A47" s="113" t="s">
        <v>88</v>
      </c>
      <c r="B47" s="108" t="s">
        <v>96</v>
      </c>
      <c r="H47" s="118"/>
      <c r="J47" s="305"/>
      <c r="K47" s="305"/>
      <c r="L47" s="305"/>
      <c r="M47" s="305"/>
      <c r="N47" s="117"/>
      <c r="O47" s="305"/>
      <c r="P47" s="119"/>
      <c r="Q47" s="119"/>
      <c r="R47" s="119"/>
      <c r="S47" s="119"/>
      <c r="T47" s="119"/>
      <c r="U47" s="119"/>
      <c r="V47" s="119"/>
      <c r="W47" s="119"/>
      <c r="X47" s="119"/>
      <c r="Y47" s="119"/>
      <c r="Z47" s="119"/>
      <c r="AA47" s="119"/>
      <c r="AB47" s="119"/>
      <c r="AC47" s="119"/>
      <c r="AD47" s="119"/>
      <c r="AE47" s="119"/>
      <c r="AF47" s="119"/>
      <c r="AG47" s="119"/>
      <c r="AH47" s="119"/>
      <c r="AI47" s="119"/>
      <c r="AJ47" s="119"/>
      <c r="AK47" s="119"/>
      <c r="AL47" s="119"/>
      <c r="AM47" s="119"/>
      <c r="AN47" s="119"/>
      <c r="AO47" s="119"/>
      <c r="AP47" s="119"/>
    </row>
    <row r="48" spans="10:42" ht="12.75" customHeight="1">
      <c r="J48" s="108" t="s">
        <v>37</v>
      </c>
      <c r="O48" s="108" t="s">
        <v>11</v>
      </c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119"/>
      <c r="AH48" s="119"/>
      <c r="AI48" s="119"/>
      <c r="AJ48" s="119"/>
      <c r="AK48" s="119"/>
      <c r="AL48" s="119"/>
      <c r="AM48" s="119"/>
      <c r="AN48" s="119"/>
      <c r="AO48" s="119"/>
      <c r="AP48" s="119"/>
    </row>
    <row r="49" spans="10:42" ht="12.75" customHeight="1"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119"/>
      <c r="AB49" s="119"/>
      <c r="AC49" s="119"/>
      <c r="AD49" s="119"/>
      <c r="AE49" s="119"/>
      <c r="AF49" s="119"/>
      <c r="AG49" s="119"/>
      <c r="AH49" s="119"/>
      <c r="AI49" s="119"/>
      <c r="AJ49" s="119"/>
      <c r="AK49" s="119"/>
      <c r="AL49" s="119"/>
      <c r="AM49" s="119"/>
      <c r="AN49" s="119"/>
      <c r="AO49" s="119"/>
      <c r="AP49" s="119"/>
    </row>
    <row r="50" spans="9:42" ht="12.75">
      <c r="I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  <c r="AE50" s="119"/>
      <c r="AF50" s="119"/>
      <c r="AG50" s="119"/>
      <c r="AH50" s="119"/>
      <c r="AI50" s="119"/>
      <c r="AJ50" s="119"/>
      <c r="AK50" s="119"/>
      <c r="AL50" s="119"/>
      <c r="AM50" s="119"/>
      <c r="AN50" s="119"/>
      <c r="AO50" s="119"/>
      <c r="AP50" s="119"/>
    </row>
    <row r="54" spans="10:14" ht="12.75">
      <c r="J54" s="117"/>
      <c r="K54" s="117"/>
      <c r="L54" s="117"/>
      <c r="M54" s="117"/>
      <c r="N54" s="117"/>
    </row>
    <row r="55" spans="1:14" ht="12.75">
      <c r="A55" s="117"/>
      <c r="B55" s="117"/>
      <c r="C55" s="117"/>
      <c r="D55" s="117"/>
      <c r="E55" s="117"/>
      <c r="F55" s="117"/>
      <c r="G55" s="117"/>
      <c r="H55" s="117"/>
      <c r="I55" s="117"/>
      <c r="J55" s="117"/>
      <c r="K55" s="117"/>
      <c r="L55" s="117"/>
      <c r="M55" s="117"/>
      <c r="N55" s="117"/>
    </row>
    <row r="56" spans="1:14" ht="12.75">
      <c r="A56" s="117"/>
      <c r="B56" s="117"/>
      <c r="C56" s="117"/>
      <c r="D56" s="117"/>
      <c r="E56" s="117"/>
      <c r="F56" s="117"/>
      <c r="G56" s="117"/>
      <c r="H56" s="117"/>
      <c r="I56" s="117"/>
      <c r="J56" s="117"/>
      <c r="K56" s="117"/>
      <c r="L56" s="117"/>
      <c r="M56" s="117"/>
      <c r="N56" s="117"/>
    </row>
    <row r="57" spans="1:14" ht="12.75">
      <c r="A57" s="117"/>
      <c r="B57" s="117"/>
      <c r="C57" s="117"/>
      <c r="D57" s="120"/>
      <c r="E57" s="117"/>
      <c r="F57" s="117"/>
      <c r="G57" s="117"/>
      <c r="H57" s="117"/>
      <c r="I57" s="117"/>
      <c r="J57" s="117"/>
      <c r="K57" s="117"/>
      <c r="L57" s="117"/>
      <c r="M57" s="117"/>
      <c r="N57" s="117"/>
    </row>
    <row r="58" spans="1:14" ht="12.75">
      <c r="A58" s="117"/>
      <c r="B58" s="117"/>
      <c r="C58" s="117"/>
      <c r="D58" s="117"/>
      <c r="E58" s="117"/>
      <c r="F58" s="117"/>
      <c r="G58" s="117"/>
      <c r="H58" s="117"/>
      <c r="I58" s="117"/>
      <c r="J58" s="117"/>
      <c r="K58" s="117"/>
      <c r="L58" s="117"/>
      <c r="M58" s="117"/>
      <c r="N58" s="117"/>
    </row>
    <row r="59" spans="1:14" ht="12.75">
      <c r="A59" s="117"/>
      <c r="B59" s="117"/>
      <c r="C59" s="117"/>
      <c r="D59" s="117"/>
      <c r="E59" s="117"/>
      <c r="F59" s="117"/>
      <c r="G59" s="117"/>
      <c r="H59" s="117"/>
      <c r="I59" s="117"/>
      <c r="J59" s="117"/>
      <c r="K59" s="117"/>
      <c r="L59" s="117"/>
      <c r="M59" s="117"/>
      <c r="N59" s="117"/>
    </row>
    <row r="60" spans="1:14" ht="12.75">
      <c r="A60" s="117"/>
      <c r="B60" s="117"/>
      <c r="C60" s="117"/>
      <c r="D60" s="117"/>
      <c r="E60" s="117"/>
      <c r="F60" s="117"/>
      <c r="G60" s="117"/>
      <c r="H60" s="117"/>
      <c r="I60" s="117"/>
      <c r="J60" s="117"/>
      <c r="K60" s="117"/>
      <c r="L60" s="117"/>
      <c r="M60" s="117"/>
      <c r="N60" s="117"/>
    </row>
    <row r="61" spans="1:14" ht="12.75">
      <c r="A61" s="117"/>
      <c r="B61" s="117"/>
      <c r="C61" s="117"/>
      <c r="D61" s="117"/>
      <c r="E61" s="117"/>
      <c r="F61" s="117"/>
      <c r="G61" s="117"/>
      <c r="H61" s="117"/>
      <c r="I61" s="117"/>
      <c r="J61" s="117"/>
      <c r="K61" s="117"/>
      <c r="L61" s="117"/>
      <c r="M61" s="117"/>
      <c r="N61" s="117"/>
    </row>
    <row r="62" spans="1:14" ht="12.75">
      <c r="A62" s="117"/>
      <c r="B62" s="117"/>
      <c r="C62" s="117"/>
      <c r="D62" s="117"/>
      <c r="E62" s="117"/>
      <c r="F62" s="117"/>
      <c r="G62" s="117"/>
      <c r="H62" s="117"/>
      <c r="I62" s="117"/>
      <c r="J62" s="117"/>
      <c r="K62" s="117"/>
      <c r="L62" s="117"/>
      <c r="M62" s="117"/>
      <c r="N62" s="117"/>
    </row>
    <row r="63" spans="1:15" ht="12.75">
      <c r="A63" s="117"/>
      <c r="B63" s="117"/>
      <c r="C63" s="117"/>
      <c r="D63" s="121"/>
      <c r="E63" s="122"/>
      <c r="F63" s="121"/>
      <c r="G63" s="117"/>
      <c r="H63" s="117"/>
      <c r="I63" s="117"/>
      <c r="J63" s="125"/>
      <c r="K63" s="125"/>
      <c r="L63" s="125"/>
      <c r="M63" s="125"/>
      <c r="N63" s="125"/>
      <c r="O63" s="119"/>
    </row>
    <row r="64" spans="1:15" ht="12.75">
      <c r="A64" s="117"/>
      <c r="B64" s="117"/>
      <c r="C64" s="117"/>
      <c r="D64" s="123"/>
      <c r="E64" s="120"/>
      <c r="F64" s="123"/>
      <c r="G64" s="117"/>
      <c r="H64" s="117"/>
      <c r="I64" s="124"/>
      <c r="J64" s="125"/>
      <c r="K64" s="125"/>
      <c r="L64" s="125"/>
      <c r="M64" s="125"/>
      <c r="N64" s="125"/>
      <c r="O64" s="119"/>
    </row>
    <row r="65" spans="1:15" ht="12.75">
      <c r="A65" s="117"/>
      <c r="B65" s="117"/>
      <c r="C65" s="117"/>
      <c r="D65" s="120"/>
      <c r="E65" s="117"/>
      <c r="F65" s="117"/>
      <c r="G65" s="117"/>
      <c r="H65" s="117"/>
      <c r="I65" s="125"/>
      <c r="J65" s="125"/>
      <c r="K65" s="125"/>
      <c r="L65" s="125"/>
      <c r="M65" s="125"/>
      <c r="N65" s="125"/>
      <c r="O65" s="119"/>
    </row>
    <row r="66" spans="1:14" ht="12.75">
      <c r="A66" s="117"/>
      <c r="B66" s="117"/>
      <c r="C66" s="117"/>
      <c r="D66" s="120"/>
      <c r="E66" s="117"/>
      <c r="F66" s="117"/>
      <c r="G66" s="117"/>
      <c r="H66" s="117"/>
      <c r="I66" s="125"/>
      <c r="J66" s="117"/>
      <c r="K66" s="117"/>
      <c r="L66" s="117"/>
      <c r="M66" s="117"/>
      <c r="N66" s="117"/>
    </row>
    <row r="67" spans="1:14" ht="12.75">
      <c r="A67" s="117"/>
      <c r="B67" s="117"/>
      <c r="C67" s="117"/>
      <c r="D67" s="117"/>
      <c r="E67" s="117"/>
      <c r="F67" s="117"/>
      <c r="G67" s="117"/>
      <c r="H67" s="117"/>
      <c r="I67" s="117"/>
      <c r="J67" s="117"/>
      <c r="K67" s="117"/>
      <c r="L67" s="117"/>
      <c r="M67" s="117"/>
      <c r="N67" s="117"/>
    </row>
    <row r="68" spans="1:9" ht="12.75">
      <c r="A68" s="117"/>
      <c r="B68" s="117"/>
      <c r="C68" s="117"/>
      <c r="D68" s="126"/>
      <c r="E68" s="126"/>
      <c r="F68" s="126"/>
      <c r="G68" s="117"/>
      <c r="H68" s="117"/>
      <c r="I68" s="117"/>
    </row>
  </sheetData>
  <sheetProtection password="CB01" sheet="1" objects="1" scenarios="1"/>
  <mergeCells count="84">
    <mergeCell ref="K17:O17"/>
    <mergeCell ref="H17:J17"/>
    <mergeCell ref="N26:O26"/>
    <mergeCell ref="K28:O28"/>
    <mergeCell ref="N27:O27"/>
    <mergeCell ref="N21:O21"/>
    <mergeCell ref="N22:O22"/>
    <mergeCell ref="J41:M42"/>
    <mergeCell ref="O41:O42"/>
    <mergeCell ref="J46:M47"/>
    <mergeCell ref="O46:O47"/>
    <mergeCell ref="N33:O33"/>
    <mergeCell ref="A35:F35"/>
    <mergeCell ref="B37:I37"/>
    <mergeCell ref="D38:E38"/>
    <mergeCell ref="B29:B33"/>
    <mergeCell ref="C33:D33"/>
    <mergeCell ref="E33:F33"/>
    <mergeCell ref="H33:J33"/>
    <mergeCell ref="N31:O31"/>
    <mergeCell ref="C32:D32"/>
    <mergeCell ref="E32:F32"/>
    <mergeCell ref="H32:J32"/>
    <mergeCell ref="N32:O32"/>
    <mergeCell ref="C31:D31"/>
    <mergeCell ref="E31:F31"/>
    <mergeCell ref="H31:J31"/>
    <mergeCell ref="C30:D30"/>
    <mergeCell ref="E30:F30"/>
    <mergeCell ref="H30:J30"/>
    <mergeCell ref="N30:O30"/>
    <mergeCell ref="C28:D28"/>
    <mergeCell ref="N29:O29"/>
    <mergeCell ref="C29:D29"/>
    <mergeCell ref="E29:F29"/>
    <mergeCell ref="H29:J29"/>
    <mergeCell ref="C23:D23"/>
    <mergeCell ref="N23:O23"/>
    <mergeCell ref="C27:D27"/>
    <mergeCell ref="C24:D24"/>
    <mergeCell ref="N24:O24"/>
    <mergeCell ref="C26:D26"/>
    <mergeCell ref="N25:O25"/>
    <mergeCell ref="C25:D25"/>
    <mergeCell ref="C17:F17"/>
    <mergeCell ref="B18:B28"/>
    <mergeCell ref="C18:D18"/>
    <mergeCell ref="N18:O18"/>
    <mergeCell ref="C19:D19"/>
    <mergeCell ref="N19:O19"/>
    <mergeCell ref="C20:D20"/>
    <mergeCell ref="N20:O20"/>
    <mergeCell ref="C21:D21"/>
    <mergeCell ref="C22:D22"/>
    <mergeCell ref="C12:D12"/>
    <mergeCell ref="C15:D15"/>
    <mergeCell ref="N15:O15"/>
    <mergeCell ref="C16:D16"/>
    <mergeCell ref="N16:O16"/>
    <mergeCell ref="N12:O12"/>
    <mergeCell ref="C13:D13"/>
    <mergeCell ref="N13:O13"/>
    <mergeCell ref="C14:D14"/>
    <mergeCell ref="N14:O14"/>
    <mergeCell ref="I4:J4"/>
    <mergeCell ref="C8:D8"/>
    <mergeCell ref="N8:O8"/>
    <mergeCell ref="B9:B17"/>
    <mergeCell ref="C9:D9"/>
    <mergeCell ref="N9:O9"/>
    <mergeCell ref="C10:D10"/>
    <mergeCell ref="N10:O10"/>
    <mergeCell ref="C11:D11"/>
    <mergeCell ref="N11:O11"/>
    <mergeCell ref="K4:N4"/>
    <mergeCell ref="C6:J6"/>
    <mergeCell ref="K6:O6"/>
    <mergeCell ref="C7:D7"/>
    <mergeCell ref="N7:O7"/>
    <mergeCell ref="A1:B1"/>
    <mergeCell ref="D1:M1"/>
    <mergeCell ref="A2:B2"/>
    <mergeCell ref="A4:C4"/>
    <mergeCell ref="D4:G4"/>
  </mergeCells>
  <printOptions/>
  <pageMargins left="0.5" right="0.5" top="0.25" bottom="0.25" header="0.5" footer="0.5"/>
  <pageSetup horizontalDpi="600" verticalDpi="600" orientation="landscape" scale="78" r:id="rId3"/>
  <ignoredErrors>
    <ignoredError sqref="C7:M7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gary.begnoche</dc:creator>
  <cp:keywords/>
  <dc:description/>
  <cp:lastModifiedBy>Koelzer, Christina</cp:lastModifiedBy>
  <cp:lastPrinted>2009-11-10T16:25:12Z</cp:lastPrinted>
  <dcterms:created xsi:type="dcterms:W3CDTF">2004-11-23T16:19:16Z</dcterms:created>
  <dcterms:modified xsi:type="dcterms:W3CDTF">2022-10-05T18:51:43Z</dcterms:modified>
  <cp:category/>
  <cp:version/>
  <cp:contentType/>
  <cp:contentStatus/>
</cp:coreProperties>
</file>