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08" windowWidth="11076" windowHeight="5496" activeTab="0"/>
  </bookViews>
  <sheets>
    <sheet name="KS-ECS-5 Page 1" sheetId="1" r:id="rId1"/>
    <sheet name="KS-ECS-5 Page 2" sheetId="2" r:id="rId2"/>
  </sheets>
  <definedNames>
    <definedName name="_xlnm.Print_Area" localSheetId="0">'KS-ECS-5 Page 1'!$A$1:$BY$91</definedName>
    <definedName name="_xlnm.Print_Area" localSheetId="1">'KS-ECS-5 Page 2'!$A$1:$J$52</definedName>
  </definedNames>
  <calcPr fullCalcOnLoad="1"/>
</workbook>
</file>

<file path=xl/sharedStrings.xml><?xml version="1.0" encoding="utf-8"?>
<sst xmlns="http://schemas.openxmlformats.org/spreadsheetml/2006/main" count="145" uniqueCount="103">
  <si>
    <t>USDA</t>
  </si>
  <si>
    <t>NRCS</t>
  </si>
  <si>
    <t>1.</t>
  </si>
  <si>
    <t>2.</t>
  </si>
  <si>
    <t>4.</t>
  </si>
  <si>
    <t>Date</t>
  </si>
  <si>
    <t xml:space="preserve">Producer's Statement </t>
  </si>
  <si>
    <t>Planned</t>
  </si>
  <si>
    <t>Applied</t>
  </si>
  <si>
    <t>Certification</t>
  </si>
  <si>
    <t xml:space="preserve">Signature                                                                         </t>
  </si>
  <si>
    <t xml:space="preserve"> </t>
  </si>
  <si>
    <t>Attach a copy of an ArcGIS generated conservation plan map denoting field boundary, field number, land use, acres, and north arrow as per National Planning Procedures Handbook, Part 600.31.</t>
  </si>
  <si>
    <t>Layout by</t>
  </si>
  <si>
    <t>Designed by</t>
  </si>
  <si>
    <t>Checked by</t>
  </si>
  <si>
    <t>Approved by</t>
  </si>
  <si>
    <r>
      <t xml:space="preserve">The design of this practice has been discussed with me, and I concur with the design.                       </t>
    </r>
    <r>
      <rPr>
        <b/>
        <u val="single"/>
        <sz val="11"/>
        <rFont val="Arial"/>
        <family val="2"/>
      </rPr>
      <t>No changes are allowed without the approval of the NRCS Representative or the Technical Service Provider</t>
    </r>
  </si>
  <si>
    <t>Soil Map Unit:</t>
  </si>
  <si>
    <t>KS-ECS-5</t>
  </si>
  <si>
    <t>Planting Purpose:</t>
  </si>
  <si>
    <t>Name:</t>
  </si>
  <si>
    <t>Legal Desc:</t>
  </si>
  <si>
    <t>Ident. No:</t>
  </si>
  <si>
    <t xml:space="preserve">Program:  </t>
  </si>
  <si>
    <t>County:</t>
  </si>
  <si>
    <t>Site Preparation:</t>
  </si>
  <si>
    <t>Tillage</t>
  </si>
  <si>
    <t>Hand Scalp</t>
  </si>
  <si>
    <t>Chemical</t>
  </si>
  <si>
    <t>Chemical Planned</t>
  </si>
  <si>
    <t>Application Rate</t>
  </si>
  <si>
    <t>Mechanical</t>
  </si>
  <si>
    <t>Tree Planter</t>
  </si>
  <si>
    <t>Hand Plant</t>
  </si>
  <si>
    <t>Broadcast Seed</t>
  </si>
  <si>
    <t>Drill Seeder</t>
  </si>
  <si>
    <t>Planned Planting Date</t>
  </si>
  <si>
    <t>Applied Planting Date</t>
  </si>
  <si>
    <t>Fabric</t>
  </si>
  <si>
    <t>Planned Site Prep Date</t>
  </si>
  <si>
    <t>Applied Site Prep Date</t>
  </si>
  <si>
    <t>Planned Weed Control Date</t>
  </si>
  <si>
    <t>Applied Weed Control Date</t>
  </si>
  <si>
    <t>Fabric Planned (ft)</t>
  </si>
  <si>
    <t>Fabric Applied (ft)</t>
  </si>
  <si>
    <t>Acres Planted (Includes width of maintenance area adjacent to planting)</t>
  </si>
  <si>
    <t>Acres Planned</t>
  </si>
  <si>
    <t>(i.e., windbreak/shelterbelt, riparian forest, living snowfence)</t>
  </si>
  <si>
    <t xml:space="preserve">Planting Methods: </t>
  </si>
  <si>
    <t>Notes:</t>
  </si>
  <si>
    <t>Post Plant Weed Control:</t>
  </si>
  <si>
    <t>Use of Seedlings</t>
  </si>
  <si>
    <t>Row No.</t>
  </si>
  <si>
    <t>Actual</t>
  </si>
  <si>
    <t xml:space="preserve">Planned </t>
  </si>
  <si>
    <t>1*</t>
  </si>
  <si>
    <t>Direct Seeding</t>
  </si>
  <si>
    <t>Total Pounds of Seed</t>
  </si>
  <si>
    <t>Acres Applied</t>
  </si>
  <si>
    <t>Acres to be Planted</t>
  </si>
  <si>
    <t>Kind of Stock**</t>
  </si>
  <si>
    <t xml:space="preserve">  Producer</t>
  </si>
  <si>
    <t>Name</t>
  </si>
  <si>
    <t>**   BR = Bare Root; CO = Containerized; CU = Cutting</t>
  </si>
  <si>
    <t>Tree/Shrub Planting</t>
  </si>
  <si>
    <t>Rev. 3/06</t>
  </si>
  <si>
    <t>Species</t>
  </si>
  <si>
    <t>Total Number by Species</t>
  </si>
  <si>
    <t>Total Number of Seedlings by Species</t>
  </si>
  <si>
    <t>Number of Seedlings Per Row</t>
  </si>
  <si>
    <t xml:space="preserve"> This applied practice meets Kansas standards and specifications.</t>
  </si>
  <si>
    <t xml:space="preserve"> NRCS Representative or Technical </t>
  </si>
  <si>
    <t xml:space="preserve"> Service Provider</t>
  </si>
  <si>
    <t>This practice has been applied as designed.</t>
  </si>
  <si>
    <t xml:space="preserve">Species </t>
  </si>
  <si>
    <t>Within Row Spacing (ft.)</t>
  </si>
  <si>
    <t>Distance Between This Row and the Next (ft.)</t>
  </si>
  <si>
    <t>Length of Row (ft.)</t>
  </si>
  <si>
    <t>Pounds of Seed/Acre</t>
  </si>
  <si>
    <t xml:space="preserve">*     Row No. 1 is always on the north or west side for windbreak/shelterbelt plantings and always nearest streamside for riparian forest buffer plantings.  If direct seed broadcasting is the method used for establishment, disregard the Row No. column.                                                      </t>
  </si>
  <si>
    <t>Meets Practice Code:</t>
  </si>
  <si>
    <t>5.</t>
  </si>
  <si>
    <t>3.</t>
  </si>
  <si>
    <t>Tree/Shrub Suitability Group:</t>
  </si>
  <si>
    <t>Natural Resources Conservation Service (NRCS) Representative or Technical Service Provider</t>
  </si>
  <si>
    <t xml:space="preserve">Row No. </t>
  </si>
  <si>
    <t>Riparian Buffer</t>
  </si>
  <si>
    <t xml:space="preserve">322 - </t>
  </si>
  <si>
    <t xml:space="preserve"> X</t>
  </si>
  <si>
    <t>None</t>
  </si>
  <si>
    <t>Trees and Shrubs shall be planted in final construction graded slope</t>
  </si>
  <si>
    <t xml:space="preserve">  X</t>
  </si>
  <si>
    <t>Cottonwood</t>
  </si>
  <si>
    <t>Sycamore</t>
  </si>
  <si>
    <t>American Plum</t>
  </si>
  <si>
    <t>BR</t>
  </si>
  <si>
    <t>Willow</t>
  </si>
  <si>
    <t>CU</t>
  </si>
  <si>
    <t>NW 1/4, Sec. 14, T5S, R16E</t>
  </si>
  <si>
    <t>D49.5</t>
  </si>
  <si>
    <t>Jackson</t>
  </si>
  <si>
    <t xml:space="preserve">  D49.5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</si>
</sst>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"/>
    <numFmt numFmtId="166" formatCode="0.000"/>
    <numFmt numFmtId="167" formatCode="##\+##"/>
    <numFmt numFmtId="168" formatCode="0.0000"/>
    <numFmt numFmtId="169" formatCode="0.00000"/>
    <numFmt numFmtId="170" formatCode="0.0000000"/>
    <numFmt numFmtId="171" formatCode="0.00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00000"/>
    <numFmt numFmtId="175" formatCode="00000"/>
    <numFmt numFmtId="176" formatCode="##.0\+##"/>
    <numFmt numFmtId="177" formatCode="##.00\+##"/>
    <numFmt numFmtId="178" formatCode="##.000\+##"/>
    <numFmt numFmtId="179" formatCode="##.\+##"/>
    <numFmt numFmtId="180" formatCode="#.\+##"/>
    <numFmt numFmtId="181" formatCode=".\+;"/>
    <numFmt numFmtId="182" formatCode="00\+00"/>
    <numFmt numFmtId="183" formatCode="0\+00"/>
    <numFmt numFmtId="184" formatCode="_([$$-409]* #,##0.00_);_([$$-409]* \(#,##0.00\);_([$$-409]* &quot;-&quot;??_);_(@_)"/>
    <numFmt numFmtId="185" formatCode="mmmm\ d\,\ yyyy"/>
    <numFmt numFmtId="186" formatCode="#\+##"/>
    <numFmt numFmtId="187" formatCode="#.0\+##"/>
    <numFmt numFmtId="188" formatCode="0.0%"/>
    <numFmt numFmtId="189" formatCode="_(&quot;$&quot;* #,##0.000_);_(&quot;$&quot;* \(#,##0.000\);_(&quot;$&quot;* &quot;-&quot;??_);_(@_)"/>
    <numFmt numFmtId="190" formatCode="General_)"/>
    <numFmt numFmtId="191" formatCode="0.000_)"/>
    <numFmt numFmtId="192" formatCode=";;;"/>
    <numFmt numFmtId="193" formatCode="0\ 0/0"/>
    <numFmt numFmtId="194" formatCode="0\-0"/>
    <numFmt numFmtId="195" formatCode="0\'"/>
    <numFmt numFmtId="196" formatCode="0.0\'"/>
    <numFmt numFmtId="197" formatCode="0\'\'"/>
    <numFmt numFmtId="198" formatCode="0.000\'\'"/>
    <numFmt numFmtId="199" formatCode="mm/dd/yy"/>
    <numFmt numFmtId="200" formatCode="m/d"/>
    <numFmt numFmtId="201" formatCode="\-0\+00"/>
    <numFmt numFmtId="202" formatCode="\(0\+00\)"/>
    <numFmt numFmtId="203" formatCode="[$-409]dddd\,\ mmmm\ dd\,\ yyyy"/>
    <numFmt numFmtId="204" formatCode="0.0\+00"/>
  </numFmts>
  <fonts count="48">
    <font>
      <sz val="10"/>
      <name val="Arial"/>
      <family val="0"/>
    </font>
    <font>
      <u val="single"/>
      <sz val="10"/>
      <color indexed="36"/>
      <name val="Times New Roman"/>
      <family val="1"/>
    </font>
    <font>
      <u val="single"/>
      <sz val="5"/>
      <color indexed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57">
      <alignment/>
      <protection/>
    </xf>
    <xf numFmtId="0" fontId="5" fillId="0" borderId="0" xfId="57" applyFont="1">
      <alignment/>
      <protection/>
    </xf>
    <xf numFmtId="0" fontId="5" fillId="0" borderId="0" xfId="57" applyFont="1" applyProtection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5" fillId="0" borderId="0" xfId="57" applyFont="1" applyAlignment="1">
      <alignment/>
      <protection/>
    </xf>
    <xf numFmtId="0" fontId="5" fillId="0" borderId="0" xfId="57" applyFont="1" applyFill="1" applyBorder="1" applyAlignment="1" applyProtection="1">
      <alignment/>
      <protection/>
    </xf>
    <xf numFmtId="0" fontId="5" fillId="0" borderId="0" xfId="57" applyFont="1" applyAlignment="1" applyProtection="1">
      <alignment/>
      <protection/>
    </xf>
    <xf numFmtId="0" fontId="0" fillId="0" borderId="0" xfId="0" applyBorder="1" applyAlignment="1">
      <alignment horizontal="left"/>
    </xf>
    <xf numFmtId="0" fontId="5" fillId="0" borderId="0" xfId="57" applyFont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57" applyFont="1">
      <alignment/>
      <protection/>
    </xf>
    <xf numFmtId="0" fontId="0" fillId="0" borderId="0" xfId="57" applyFont="1" applyBorder="1" applyAlignment="1" applyProtection="1">
      <alignment horizontal="center"/>
      <protection/>
    </xf>
    <xf numFmtId="0" fontId="0" fillId="0" borderId="0" xfId="57" applyFont="1" applyFill="1" applyBorder="1" applyProtection="1">
      <alignment/>
      <protection/>
    </xf>
    <xf numFmtId="0" fontId="0" fillId="0" borderId="0" xfId="57" applyFont="1" applyFill="1" applyBorder="1" applyAlignment="1" applyProtection="1">
      <alignment/>
      <protection/>
    </xf>
    <xf numFmtId="0" fontId="3" fillId="0" borderId="0" xfId="57" applyAlignment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0" fontId="3" fillId="0" borderId="0" xfId="57" applyProtection="1">
      <alignment/>
      <protection/>
    </xf>
    <xf numFmtId="0" fontId="3" fillId="0" borderId="0" xfId="57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57" applyBorder="1" applyAlignment="1" applyProtection="1">
      <alignment/>
      <protection/>
    </xf>
    <xf numFmtId="0" fontId="0" fillId="0" borderId="0" xfId="57" applyFont="1" applyBorder="1" applyAlignment="1" applyProtection="1">
      <alignment/>
      <protection/>
    </xf>
    <xf numFmtId="0" fontId="0" fillId="0" borderId="0" xfId="57" applyFont="1" applyBorder="1" applyAlignment="1" applyProtection="1">
      <alignment horizontal="left" vertical="center"/>
      <protection/>
    </xf>
    <xf numFmtId="0" fontId="0" fillId="0" borderId="0" xfId="57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57" applyFo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57" applyFont="1" applyFill="1" applyAlignment="1">
      <alignment horizontal="left"/>
      <protection/>
    </xf>
    <xf numFmtId="0" fontId="5" fillId="0" borderId="0" xfId="57" applyFont="1" applyFill="1" applyAlignment="1" applyProtection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Protection="1">
      <alignment/>
      <protection/>
    </xf>
    <xf numFmtId="0" fontId="5" fillId="0" borderId="0" xfId="57" applyFont="1" applyFill="1">
      <alignment/>
      <protection/>
    </xf>
    <xf numFmtId="0" fontId="7" fillId="0" borderId="0" xfId="57" applyFont="1" applyFill="1" applyProtection="1">
      <alignment/>
      <protection/>
    </xf>
    <xf numFmtId="0" fontId="5" fillId="0" borderId="0" xfId="57" applyFont="1" applyFill="1" applyAlignment="1" applyProtection="1">
      <alignment horizontal="left" vertical="center"/>
      <protection/>
    </xf>
    <xf numFmtId="0" fontId="5" fillId="0" borderId="0" xfId="57" applyFont="1" applyFill="1" applyAlignment="1">
      <alignment horizontal="left" vertical="center"/>
      <protection/>
    </xf>
    <xf numFmtId="0" fontId="5" fillId="0" borderId="0" xfId="57" applyFont="1" applyFill="1" applyAlignment="1">
      <alignment/>
      <protection/>
    </xf>
    <xf numFmtId="0" fontId="3" fillId="0" borderId="0" xfId="57" applyFill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3" fillId="0" borderId="0" xfId="57" applyFill="1" applyBorder="1" applyAlignment="1" applyProtection="1">
      <alignment horizontal="left"/>
      <protection/>
    </xf>
    <xf numFmtId="0" fontId="0" fillId="0" borderId="0" xfId="57" applyFont="1" applyFill="1" applyAlignment="1" applyProtection="1">
      <alignment horizontal="left"/>
      <protection/>
    </xf>
    <xf numFmtId="0" fontId="3" fillId="0" borderId="0" xfId="57" applyFill="1" applyAlignment="1" applyProtection="1">
      <alignment horizontal="left"/>
      <protection/>
    </xf>
    <xf numFmtId="0" fontId="3" fillId="0" borderId="0" xfId="57" applyAlignment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0" fontId="3" fillId="0" borderId="0" xfId="57" applyFill="1" applyBorder="1" applyProtection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49" fontId="9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7" fillId="0" borderId="0" xfId="57" applyFont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7" fillId="0" borderId="0" xfId="57" applyFont="1" applyBorder="1" applyAlignment="1" applyProtection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0" xfId="57" applyFont="1" applyBorder="1" applyAlignment="1" applyProtection="1">
      <alignment/>
      <protection/>
    </xf>
    <xf numFmtId="0" fontId="7" fillId="0" borderId="0" xfId="57" applyFont="1" applyFill="1" applyBorder="1" applyAlignment="1" applyProtection="1">
      <alignment/>
      <protection/>
    </xf>
    <xf numFmtId="0" fontId="7" fillId="0" borderId="0" xfId="57" applyFo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11" xfId="57" applyFont="1" applyBorder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57" applyFont="1" applyFill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33" borderId="14" xfId="0" applyFont="1" applyFill="1" applyBorder="1" applyAlignment="1">
      <alignment/>
    </xf>
    <xf numFmtId="165" fontId="6" fillId="0" borderId="13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165" fontId="6" fillId="0" borderId="12" xfId="0" applyNumberFormat="1" applyFont="1" applyBorder="1" applyAlignment="1" applyProtection="1">
      <alignment/>
      <protection locked="0"/>
    </xf>
    <xf numFmtId="165" fontId="6" fillId="0" borderId="13" xfId="0" applyNumberFormat="1" applyFont="1" applyBorder="1" applyAlignment="1" applyProtection="1">
      <alignment/>
      <protection locked="0"/>
    </xf>
    <xf numFmtId="0" fontId="6" fillId="33" borderId="15" xfId="0" applyFont="1" applyFill="1" applyBorder="1" applyAlignment="1">
      <alignment/>
    </xf>
    <xf numFmtId="165" fontId="6" fillId="0" borderId="13" xfId="0" applyNumberFormat="1" applyFont="1" applyBorder="1" applyAlignment="1" applyProtection="1">
      <alignment/>
      <protection/>
    </xf>
    <xf numFmtId="165" fontId="6" fillId="0" borderId="14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2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wrapText="1"/>
      <protection locked="0"/>
    </xf>
    <xf numFmtId="165" fontId="6" fillId="0" borderId="17" xfId="0" applyNumberFormat="1" applyFont="1" applyBorder="1" applyAlignment="1" applyProtection="1">
      <alignment/>
      <protection locked="0"/>
    </xf>
    <xf numFmtId="165" fontId="6" fillId="0" borderId="18" xfId="0" applyNumberFormat="1" applyFont="1" applyBorder="1" applyAlignment="1" applyProtection="1">
      <alignment/>
      <protection locked="0"/>
    </xf>
    <xf numFmtId="165" fontId="6" fillId="0" borderId="19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49" fontId="6" fillId="0" borderId="1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3" fillId="0" borderId="0" xfId="57" applyAlignme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5" fillId="0" borderId="0" xfId="57" applyNumberFormat="1" applyFont="1" applyFill="1" applyAlignment="1">
      <alignment horizontal="center"/>
      <protection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0" borderId="0" xfId="57" applyFill="1" applyBorder="1" applyAlignment="1" applyProtection="1">
      <alignment/>
      <protection locked="0"/>
    </xf>
    <xf numFmtId="0" fontId="5" fillId="0" borderId="0" xfId="57" applyFont="1" applyFill="1" applyAlignment="1" applyProtection="1">
      <alignment horizontal="left"/>
      <protection/>
    </xf>
    <xf numFmtId="0" fontId="5" fillId="0" borderId="11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8" fillId="0" borderId="0" xfId="57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49" fontId="5" fillId="0" borderId="0" xfId="57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5" fillId="0" borderId="0" xfId="57" applyFont="1" applyFill="1" applyAlignment="1">
      <alignment horizontal="left"/>
      <protection/>
    </xf>
    <xf numFmtId="0" fontId="0" fillId="0" borderId="0" xfId="0" applyAlignment="1">
      <alignment/>
    </xf>
    <xf numFmtId="0" fontId="5" fillId="0" borderId="11" xfId="57" applyFont="1" applyFill="1" applyBorder="1" applyAlignment="1">
      <alignment horizontal="center" shrinkToFit="1"/>
      <protection/>
    </xf>
    <xf numFmtId="0" fontId="0" fillId="0" borderId="11" xfId="0" applyBorder="1" applyAlignment="1">
      <alignment shrinkToFit="1"/>
    </xf>
    <xf numFmtId="0" fontId="5" fillId="0" borderId="0" xfId="57" applyFont="1" applyAlignment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57" applyFont="1" applyFill="1" applyAlignment="1" quotePrefix="1">
      <alignment horizontal="center"/>
      <protection/>
    </xf>
    <xf numFmtId="0" fontId="5" fillId="0" borderId="0" xfId="57" applyFont="1" applyFill="1" applyAlignment="1">
      <alignment horizontal="center"/>
      <protection/>
    </xf>
    <xf numFmtId="0" fontId="5" fillId="0" borderId="0" xfId="57" applyFont="1" applyAlignment="1">
      <alignment horizontal="left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left"/>
      <protection/>
    </xf>
    <xf numFmtId="14" fontId="5" fillId="0" borderId="0" xfId="57" applyNumberFormat="1" applyFont="1" applyAlignment="1">
      <alignment horizontal="right" vertical="center"/>
      <protection/>
    </xf>
    <xf numFmtId="0" fontId="0" fillId="0" borderId="0" xfId="0" applyAlignment="1">
      <alignment horizontal="right"/>
    </xf>
    <xf numFmtId="0" fontId="11" fillId="0" borderId="0" xfId="57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5" fillId="0" borderId="0" xfId="57" applyFont="1" applyAlignment="1" quotePrefix="1">
      <alignment horizontal="right" vertical="center"/>
      <protection/>
    </xf>
    <xf numFmtId="0" fontId="5" fillId="0" borderId="0" xfId="57" applyFont="1" applyAlignment="1">
      <alignment horizontal="left" vertical="center"/>
      <protection/>
    </xf>
    <xf numFmtId="0" fontId="5" fillId="0" borderId="0" xfId="57" applyFont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14" fontId="5" fillId="0" borderId="10" xfId="0" applyNumberFormat="1" applyFont="1" applyBorder="1" applyAlignment="1" applyProtection="1">
      <alignment/>
      <protection locked="0"/>
    </xf>
    <xf numFmtId="0" fontId="5" fillId="0" borderId="0" xfId="57" applyFont="1" applyFill="1" applyAlignment="1">
      <alignment/>
      <protection/>
    </xf>
    <xf numFmtId="49" fontId="5" fillId="0" borderId="10" xfId="0" applyNumberFormat="1" applyFont="1" applyBorder="1" applyAlignment="1" applyProtection="1">
      <alignment horizontal="left"/>
      <protection locked="0"/>
    </xf>
    <xf numFmtId="0" fontId="5" fillId="0" borderId="0" xfId="57" applyFont="1" applyFill="1" applyBorder="1" applyAlignment="1">
      <alignment horizontal="left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left"/>
      <protection/>
    </xf>
    <xf numFmtId="0" fontId="9" fillId="0" borderId="0" xfId="57" applyFont="1" applyFill="1" applyBorder="1" applyAlignment="1" applyProtection="1">
      <alignment horizontal="left"/>
      <protection/>
    </xf>
    <xf numFmtId="0" fontId="0" fillId="0" borderId="0" xfId="57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0" fillId="0" borderId="0" xfId="57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 wrapText="1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8" fillId="0" borderId="0" xfId="57" applyFont="1" applyFill="1" applyBorder="1" applyAlignment="1" applyProtection="1">
      <alignment horizontal="left" wrapText="1"/>
      <protection/>
    </xf>
    <xf numFmtId="0" fontId="5" fillId="0" borderId="0" xfId="57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49" fontId="9" fillId="0" borderId="0" xfId="57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 wrapText="1"/>
      <protection/>
    </xf>
    <xf numFmtId="0" fontId="6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5" fontId="12" fillId="0" borderId="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13" fillId="0" borderId="11" xfId="0" applyFont="1" applyBorder="1" applyAlignment="1">
      <alignment/>
    </xf>
    <xf numFmtId="0" fontId="13" fillId="0" borderId="21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cs4frontpag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66</xdr:row>
      <xdr:rowOff>104775</xdr:rowOff>
    </xdr:from>
    <xdr:to>
      <xdr:col>31</xdr:col>
      <xdr:colOff>85725</xdr:colOff>
      <xdr:row>66</xdr:row>
      <xdr:rowOff>104775</xdr:rowOff>
    </xdr:to>
    <xdr:sp>
      <xdr:nvSpPr>
        <xdr:cNvPr id="1" name="Line 2"/>
        <xdr:cNvSpPr>
          <a:spLocks/>
        </xdr:cNvSpPr>
      </xdr:nvSpPr>
      <xdr:spPr>
        <a:xfrm>
          <a:off x="3333750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94"/>
  <sheetViews>
    <sheetView showGridLines="0" tabSelected="1" zoomScalePageLayoutView="0" workbookViewId="0" topLeftCell="A1">
      <selection activeCell="AP24" sqref="AP24"/>
    </sheetView>
  </sheetViews>
  <sheetFormatPr defaultColWidth="1.57421875" defaultRowHeight="9" customHeight="1"/>
  <cols>
    <col min="1" max="62" width="1.57421875" style="1" customWidth="1"/>
    <col min="63" max="63" width="0.2890625" style="1" customWidth="1"/>
    <col min="64" max="16384" width="1.57421875" style="1" customWidth="1"/>
  </cols>
  <sheetData>
    <row r="1" spans="1:72" ht="10.5" customHeight="1">
      <c r="A1" s="164" t="s">
        <v>0</v>
      </c>
      <c r="B1" s="135"/>
      <c r="C1" s="135"/>
      <c r="D1" s="135"/>
      <c r="E1" s="135"/>
      <c r="F1" s="161" t="s">
        <v>65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3" t="s">
        <v>19</v>
      </c>
      <c r="BN1" s="160"/>
      <c r="BO1" s="160"/>
      <c r="BP1" s="160"/>
      <c r="BQ1" s="160"/>
      <c r="BR1" s="160"/>
      <c r="BS1" s="160"/>
      <c r="BT1" s="160"/>
    </row>
    <row r="2" spans="1:72" ht="10.5" customHeight="1">
      <c r="A2" s="164" t="s">
        <v>1</v>
      </c>
      <c r="B2" s="135"/>
      <c r="C2" s="135"/>
      <c r="D2" s="135"/>
      <c r="E2" s="135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59" t="s">
        <v>66</v>
      </c>
      <c r="BN2" s="160"/>
      <c r="BO2" s="160"/>
      <c r="BP2" s="160"/>
      <c r="BQ2" s="160"/>
      <c r="BR2" s="160"/>
      <c r="BS2" s="160"/>
      <c r="BT2" s="160"/>
    </row>
    <row r="3" spans="1:77" ht="3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3"/>
      <c r="BU3" s="3"/>
      <c r="BV3" s="3"/>
      <c r="BW3" s="3"/>
      <c r="BX3" s="3"/>
      <c r="BY3" s="3"/>
    </row>
    <row r="4" spans="1:77" ht="9" customHeight="1">
      <c r="A4" s="155" t="s">
        <v>21</v>
      </c>
      <c r="B4" s="148"/>
      <c r="C4" s="148"/>
      <c r="D4" s="148"/>
      <c r="E4" s="148"/>
      <c r="F4" s="148"/>
      <c r="G4" s="148"/>
      <c r="H4" s="148"/>
      <c r="I4" s="145" t="s">
        <v>100</v>
      </c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30"/>
      <c r="AQ4" s="130"/>
      <c r="AR4" s="155" t="s">
        <v>23</v>
      </c>
      <c r="AS4" s="148"/>
      <c r="AT4" s="148"/>
      <c r="AU4" s="148"/>
      <c r="AV4" s="148"/>
      <c r="AW4" s="148"/>
      <c r="AX4" s="148"/>
      <c r="AY4" s="148"/>
      <c r="AZ4" s="145" t="s">
        <v>11</v>
      </c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6"/>
      <c r="BW4" s="5"/>
      <c r="BX4" s="5"/>
      <c r="BY4" s="5"/>
    </row>
    <row r="5" spans="1:77" ht="9" customHeight="1">
      <c r="A5" s="148"/>
      <c r="B5" s="148"/>
      <c r="C5" s="148"/>
      <c r="D5" s="148"/>
      <c r="E5" s="148"/>
      <c r="F5" s="148"/>
      <c r="G5" s="148"/>
      <c r="H5" s="148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30"/>
      <c r="AQ5" s="130"/>
      <c r="AR5" s="148"/>
      <c r="AS5" s="148"/>
      <c r="AT5" s="148"/>
      <c r="AU5" s="148"/>
      <c r="AV5" s="148"/>
      <c r="AW5" s="148"/>
      <c r="AX5" s="148"/>
      <c r="AY5" s="148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32"/>
      <c r="BW5" s="5"/>
      <c r="BX5" s="5"/>
      <c r="BY5" s="5"/>
    </row>
    <row r="6" spans="1:77" ht="9" customHeight="1">
      <c r="A6" s="4"/>
      <c r="B6" s="4"/>
      <c r="C6" s="4"/>
      <c r="D6" s="4"/>
      <c r="E6" s="4"/>
      <c r="F6" s="2"/>
      <c r="G6" s="2"/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9"/>
      <c r="AO6" s="9"/>
      <c r="AP6" s="9"/>
      <c r="AQ6" s="9"/>
      <c r="AR6" s="9"/>
      <c r="AS6" s="9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3"/>
      <c r="BU6" s="3"/>
      <c r="BV6" s="3"/>
      <c r="BW6" s="3"/>
      <c r="BX6" s="3"/>
      <c r="BY6" s="3"/>
    </row>
    <row r="7" spans="1:105" ht="9" customHeight="1">
      <c r="A7" s="165" t="s">
        <v>22</v>
      </c>
      <c r="B7" s="148"/>
      <c r="C7" s="148"/>
      <c r="D7" s="148"/>
      <c r="E7" s="148"/>
      <c r="F7" s="148"/>
      <c r="G7" s="148"/>
      <c r="H7" s="148"/>
      <c r="I7" s="148"/>
      <c r="J7" s="148"/>
      <c r="K7" s="145" t="s">
        <v>99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44"/>
      <c r="AQ7" s="44"/>
      <c r="AR7" s="139" t="s">
        <v>24</v>
      </c>
      <c r="AS7" s="148"/>
      <c r="AT7" s="148"/>
      <c r="AU7" s="148"/>
      <c r="AV7" s="148"/>
      <c r="AW7" s="148"/>
      <c r="AX7" s="148"/>
      <c r="AY7" s="148"/>
      <c r="AZ7" s="145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8"/>
      <c r="BW7" s="8"/>
      <c r="BX7" s="8"/>
      <c r="CZ7" s="10"/>
      <c r="DA7" s="10"/>
    </row>
    <row r="8" spans="1:105" ht="9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8"/>
      <c r="AQ8" s="158"/>
      <c r="AR8" s="148"/>
      <c r="AS8" s="148"/>
      <c r="AT8" s="148"/>
      <c r="AU8" s="148"/>
      <c r="AV8" s="148"/>
      <c r="AW8" s="148"/>
      <c r="AX8" s="148"/>
      <c r="AY8" s="148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8"/>
      <c r="BW8" s="8"/>
      <c r="BX8" s="8"/>
      <c r="CZ8" s="10"/>
      <c r="DA8" s="10"/>
    </row>
    <row r="9" spans="1:77" ht="9" customHeight="1">
      <c r="A9" s="4"/>
      <c r="B9" s="4"/>
      <c r="C9" s="4"/>
      <c r="D9" s="4"/>
      <c r="E9" s="4"/>
      <c r="F9" s="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9"/>
      <c r="AM9" s="9"/>
      <c r="AN9" s="9"/>
      <c r="AO9" s="9"/>
      <c r="AP9" s="9"/>
      <c r="AQ9" s="9"/>
      <c r="AR9" s="3"/>
      <c r="AS9" s="3"/>
      <c r="AT9" s="3"/>
      <c r="AU9" s="3"/>
      <c r="AV9" s="3"/>
      <c r="AW9" s="3"/>
      <c r="AX9" s="3"/>
      <c r="AY9" s="3"/>
      <c r="AZ9" s="3"/>
      <c r="BA9" s="3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3"/>
      <c r="BW9" s="3"/>
      <c r="BX9" s="3"/>
      <c r="BY9" s="3"/>
    </row>
    <row r="10" spans="1:77" ht="9" customHeight="1">
      <c r="A10" s="147" t="s">
        <v>25</v>
      </c>
      <c r="B10" s="148"/>
      <c r="C10" s="148"/>
      <c r="D10" s="148"/>
      <c r="E10" s="148"/>
      <c r="F10" s="148"/>
      <c r="G10" s="148"/>
      <c r="H10" s="148"/>
      <c r="I10" s="145" t="s">
        <v>101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52"/>
      <c r="Z10" s="151" t="s">
        <v>18</v>
      </c>
      <c r="AA10" s="151"/>
      <c r="AB10" s="151"/>
      <c r="AC10" s="151"/>
      <c r="AD10" s="151"/>
      <c r="AE10" s="151"/>
      <c r="AF10" s="151"/>
      <c r="AG10" s="130"/>
      <c r="AH10" s="130"/>
      <c r="AI10" s="130"/>
      <c r="AJ10" s="133">
        <v>7050</v>
      </c>
      <c r="AK10" s="129"/>
      <c r="AL10" s="129"/>
      <c r="AM10" s="129"/>
      <c r="AN10" s="129"/>
      <c r="AO10" s="129"/>
      <c r="AP10" s="32"/>
      <c r="AQ10" s="32"/>
      <c r="AR10" s="151" t="s">
        <v>84</v>
      </c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37"/>
      <c r="BW10" s="3"/>
      <c r="BX10" s="3"/>
      <c r="BY10" s="3"/>
    </row>
    <row r="11" spans="1:77" ht="9" customHeight="1">
      <c r="A11" s="148"/>
      <c r="B11" s="148"/>
      <c r="C11" s="148"/>
      <c r="D11" s="148"/>
      <c r="E11" s="148"/>
      <c r="F11" s="148"/>
      <c r="G11" s="148"/>
      <c r="H11" s="148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52"/>
      <c r="Z11" s="151"/>
      <c r="AA11" s="151"/>
      <c r="AB11" s="151"/>
      <c r="AC11" s="151"/>
      <c r="AD11" s="151"/>
      <c r="AE11" s="151"/>
      <c r="AF11" s="151"/>
      <c r="AG11" s="130"/>
      <c r="AH11" s="130"/>
      <c r="AI11" s="130"/>
      <c r="AJ11" s="146"/>
      <c r="AK11" s="146"/>
      <c r="AL11" s="146"/>
      <c r="AM11" s="146"/>
      <c r="AN11" s="146"/>
      <c r="AO11" s="146"/>
      <c r="AP11" s="32"/>
      <c r="AQ11" s="32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37"/>
      <c r="BW11" s="3"/>
      <c r="BX11" s="3"/>
      <c r="BY11" s="3"/>
    </row>
    <row r="12" spans="1:77" ht="9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"/>
      <c r="BX12" s="3"/>
      <c r="BY12" s="3"/>
    </row>
    <row r="13" spans="1:77" ht="9" customHeight="1">
      <c r="A13" s="131" t="s">
        <v>2</v>
      </c>
      <c r="B13" s="131"/>
      <c r="C13" s="147" t="s">
        <v>20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3" t="s">
        <v>87</v>
      </c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29"/>
      <c r="AQ13" s="129"/>
      <c r="AR13" s="127" t="s">
        <v>81</v>
      </c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3" t="s">
        <v>88</v>
      </c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5"/>
      <c r="BW13" s="5"/>
      <c r="BX13" s="5"/>
      <c r="BY13" s="5"/>
    </row>
    <row r="14" spans="1:77" ht="9" customHeight="1">
      <c r="A14" s="131"/>
      <c r="B14" s="131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29"/>
      <c r="AQ14" s="129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5"/>
      <c r="BW14" s="5"/>
      <c r="BX14" s="5"/>
      <c r="BY14" s="5"/>
    </row>
    <row r="15" spans="1:77" ht="12" customHeight="1">
      <c r="A15" s="38"/>
      <c r="B15" s="38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49" t="s">
        <v>48</v>
      </c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7"/>
      <c r="BW15" s="3"/>
      <c r="BX15" s="3"/>
      <c r="BY15" s="3"/>
    </row>
    <row r="16" spans="1:77" ht="9" customHeight="1">
      <c r="A16" s="131" t="s">
        <v>3</v>
      </c>
      <c r="B16" s="131"/>
      <c r="C16" s="139" t="s">
        <v>26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5" t="s">
        <v>27</v>
      </c>
      <c r="P16" s="135"/>
      <c r="Q16" s="135"/>
      <c r="R16" s="135"/>
      <c r="S16" s="135"/>
      <c r="T16" s="133" t="s">
        <v>92</v>
      </c>
      <c r="U16" s="133"/>
      <c r="V16" s="133"/>
      <c r="W16" s="133"/>
      <c r="X16" s="6"/>
      <c r="Y16" s="135" t="s">
        <v>28</v>
      </c>
      <c r="Z16" s="130"/>
      <c r="AA16" s="130"/>
      <c r="AB16" s="130"/>
      <c r="AC16" s="130"/>
      <c r="AD16" s="130"/>
      <c r="AE16" s="130"/>
      <c r="AF16" s="130"/>
      <c r="AG16" s="138"/>
      <c r="AH16" s="133"/>
      <c r="AI16" s="133"/>
      <c r="AJ16" s="133"/>
      <c r="AK16" s="133"/>
      <c r="AL16" s="6"/>
      <c r="AM16" s="127" t="s">
        <v>29</v>
      </c>
      <c r="AN16" s="130"/>
      <c r="AO16" s="130"/>
      <c r="AP16" s="130"/>
      <c r="AQ16" s="130"/>
      <c r="AR16" s="130"/>
      <c r="AS16" s="130"/>
      <c r="AT16" s="133"/>
      <c r="AU16" s="133"/>
      <c r="AV16" s="133"/>
      <c r="AW16" s="133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8"/>
      <c r="BW16" s="8"/>
      <c r="BX16" s="8"/>
      <c r="BY16" s="8"/>
    </row>
    <row r="17" spans="1:77" ht="9" customHeight="1">
      <c r="A17" s="131"/>
      <c r="B17" s="131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4"/>
      <c r="U17" s="134"/>
      <c r="V17" s="134"/>
      <c r="W17" s="134"/>
      <c r="X17" s="6"/>
      <c r="Y17" s="130"/>
      <c r="Z17" s="130"/>
      <c r="AA17" s="130"/>
      <c r="AB17" s="130"/>
      <c r="AC17" s="130"/>
      <c r="AD17" s="130"/>
      <c r="AE17" s="130"/>
      <c r="AF17" s="130"/>
      <c r="AG17" s="134"/>
      <c r="AH17" s="134"/>
      <c r="AI17" s="134"/>
      <c r="AJ17" s="134"/>
      <c r="AK17" s="134"/>
      <c r="AL17" s="32"/>
      <c r="AM17" s="130"/>
      <c r="AN17" s="130"/>
      <c r="AO17" s="130"/>
      <c r="AP17" s="130"/>
      <c r="AQ17" s="130"/>
      <c r="AR17" s="130"/>
      <c r="AS17" s="130"/>
      <c r="AT17" s="134"/>
      <c r="AU17" s="134"/>
      <c r="AV17" s="134"/>
      <c r="AW17" s="134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8"/>
      <c r="BW17" s="8"/>
      <c r="BX17" s="8"/>
      <c r="BY17" s="8"/>
    </row>
    <row r="18" spans="1:77" ht="5.25" customHeight="1">
      <c r="A18" s="38"/>
      <c r="B18" s="3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9"/>
      <c r="X18" s="40"/>
      <c r="Y18" s="40"/>
      <c r="Z18" s="40"/>
      <c r="AA18" s="41"/>
      <c r="AB18" s="41"/>
      <c r="AC18" s="41"/>
      <c r="AD18" s="41"/>
      <c r="AE18" s="41"/>
      <c r="AF18" s="41"/>
      <c r="AG18" s="41"/>
      <c r="AH18" s="142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40"/>
      <c r="BW18" s="11"/>
      <c r="BX18" s="11"/>
      <c r="BY18" s="11"/>
    </row>
    <row r="19" spans="1:77" ht="9" customHeight="1">
      <c r="A19" s="38"/>
      <c r="B19" s="38"/>
      <c r="C19" s="147" t="s">
        <v>30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32"/>
      <c r="AL19" s="147" t="s">
        <v>31</v>
      </c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2"/>
      <c r="BW19" s="13"/>
      <c r="BX19" s="13"/>
      <c r="BY19" s="13"/>
    </row>
    <row r="20" spans="1:77" ht="9" customHeight="1">
      <c r="A20" s="38"/>
      <c r="B20" s="38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32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2"/>
      <c r="BW20" s="12"/>
      <c r="BX20" s="12"/>
      <c r="BY20" s="12"/>
    </row>
    <row r="21" spans="1:77" ht="9" customHeight="1">
      <c r="A21" s="38"/>
      <c r="B21" s="3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37"/>
      <c r="BW21" s="3"/>
      <c r="BX21" s="3"/>
      <c r="BY21" s="3"/>
    </row>
    <row r="22" spans="1:77" ht="9" customHeight="1">
      <c r="A22" s="38"/>
      <c r="B22" s="38"/>
      <c r="C22" s="139" t="s">
        <v>40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3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32"/>
      <c r="AL22" s="135" t="s">
        <v>41</v>
      </c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32"/>
      <c r="BW22" s="14"/>
      <c r="BX22" s="14"/>
      <c r="BY22" s="14"/>
    </row>
    <row r="23" spans="1:77" ht="9" customHeight="1">
      <c r="A23" s="38"/>
      <c r="B23" s="38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32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32"/>
      <c r="BW23" s="14"/>
      <c r="BX23" s="14"/>
      <c r="BY23" s="14"/>
    </row>
    <row r="24" spans="1:77" ht="9" customHeight="1">
      <c r="A24" s="38"/>
      <c r="B24" s="3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14"/>
      <c r="BX24" s="14"/>
      <c r="BY24" s="14"/>
    </row>
    <row r="25" spans="1:77" ht="9" customHeight="1">
      <c r="A25" s="38"/>
      <c r="B25" s="38"/>
      <c r="C25" s="135" t="s">
        <v>50</v>
      </c>
      <c r="D25" s="135"/>
      <c r="E25" s="135"/>
      <c r="F25" s="135"/>
      <c r="G25" s="130"/>
      <c r="H25" s="130"/>
      <c r="I25" s="133" t="s">
        <v>91</v>
      </c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32"/>
      <c r="BW25" s="14"/>
      <c r="BX25" s="14"/>
      <c r="BY25" s="14"/>
    </row>
    <row r="26" spans="1:77" ht="9" customHeight="1">
      <c r="A26" s="38"/>
      <c r="B26" s="38"/>
      <c r="C26" s="130"/>
      <c r="D26" s="130"/>
      <c r="E26" s="130"/>
      <c r="F26" s="130"/>
      <c r="G26" s="130"/>
      <c r="H26" s="130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32"/>
      <c r="BW26" s="14"/>
      <c r="BX26" s="14"/>
      <c r="BY26" s="14"/>
    </row>
    <row r="27" spans="1:77" ht="9" customHeight="1">
      <c r="A27" s="38"/>
      <c r="B27" s="38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32"/>
      <c r="BW27" s="14"/>
      <c r="BX27" s="14"/>
      <c r="BY27" s="14"/>
    </row>
    <row r="28" spans="1:77" ht="9" customHeight="1">
      <c r="A28" s="38"/>
      <c r="B28" s="38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32"/>
      <c r="BW28" s="14"/>
      <c r="BX28" s="14"/>
      <c r="BY28" s="14"/>
    </row>
    <row r="29" spans="1:77" ht="12" customHeight="1">
      <c r="A29" s="153" t="s">
        <v>83</v>
      </c>
      <c r="B29" s="154"/>
      <c r="C29" s="139" t="s">
        <v>49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6"/>
      <c r="P29" s="127" t="s">
        <v>33</v>
      </c>
      <c r="Q29" s="127"/>
      <c r="R29" s="127"/>
      <c r="S29" s="127"/>
      <c r="T29" s="127"/>
      <c r="U29" s="127"/>
      <c r="V29" s="127"/>
      <c r="W29" s="127"/>
      <c r="X29" s="76"/>
      <c r="Y29" s="136"/>
      <c r="Z29" s="137"/>
      <c r="AA29" s="137"/>
      <c r="AB29" s="137"/>
      <c r="AC29" s="76"/>
      <c r="AD29" s="135" t="s">
        <v>34</v>
      </c>
      <c r="AE29" s="130"/>
      <c r="AF29" s="130"/>
      <c r="AG29" s="130"/>
      <c r="AH29" s="130"/>
      <c r="AI29" s="130"/>
      <c r="AJ29" s="130"/>
      <c r="AK29" s="130"/>
      <c r="AL29" s="132" t="s">
        <v>89</v>
      </c>
      <c r="AM29" s="133"/>
      <c r="AN29" s="133"/>
      <c r="AO29" s="133"/>
      <c r="AP29" s="32"/>
      <c r="AQ29" s="127" t="s">
        <v>35</v>
      </c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33"/>
      <c r="BC29" s="133"/>
      <c r="BD29" s="133"/>
      <c r="BE29" s="133"/>
      <c r="BF29" s="32"/>
      <c r="BG29" s="140" t="s">
        <v>36</v>
      </c>
      <c r="BH29" s="140"/>
      <c r="BI29" s="140"/>
      <c r="BJ29" s="140"/>
      <c r="BK29" s="140"/>
      <c r="BL29" s="140"/>
      <c r="BM29" s="140"/>
      <c r="BN29" s="140"/>
      <c r="BO29" s="76"/>
      <c r="BP29" s="136"/>
      <c r="BQ29" s="137"/>
      <c r="BR29" s="137"/>
      <c r="BS29" s="137"/>
      <c r="BT29" s="137"/>
      <c r="BU29" s="137"/>
      <c r="BV29" s="15"/>
      <c r="BW29" s="15"/>
      <c r="BX29" s="15"/>
      <c r="BY29" s="15"/>
    </row>
    <row r="30" spans="1:77" ht="9" customHeight="1">
      <c r="A30" s="154"/>
      <c r="B30" s="154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6"/>
      <c r="P30" s="127"/>
      <c r="Q30" s="127"/>
      <c r="R30" s="127"/>
      <c r="S30" s="127"/>
      <c r="T30" s="127"/>
      <c r="U30" s="127"/>
      <c r="V30" s="127"/>
      <c r="W30" s="127"/>
      <c r="X30" s="76"/>
      <c r="Y30" s="134"/>
      <c r="Z30" s="134"/>
      <c r="AA30" s="134"/>
      <c r="AB30" s="134"/>
      <c r="AC30" s="32"/>
      <c r="AD30" s="130"/>
      <c r="AE30" s="130"/>
      <c r="AF30" s="130"/>
      <c r="AG30" s="130"/>
      <c r="AH30" s="130"/>
      <c r="AI30" s="130"/>
      <c r="AJ30" s="130"/>
      <c r="AK30" s="130"/>
      <c r="AL30" s="134"/>
      <c r="AM30" s="134"/>
      <c r="AN30" s="134"/>
      <c r="AO30" s="134"/>
      <c r="AP30" s="32"/>
      <c r="AQ30" s="128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34"/>
      <c r="BC30" s="134"/>
      <c r="BD30" s="134"/>
      <c r="BE30" s="134"/>
      <c r="BF30" s="32"/>
      <c r="BG30" s="141"/>
      <c r="BH30" s="141"/>
      <c r="BI30" s="141"/>
      <c r="BJ30" s="141"/>
      <c r="BK30" s="141"/>
      <c r="BL30" s="141"/>
      <c r="BM30" s="141"/>
      <c r="BN30" s="141"/>
      <c r="BO30" s="76"/>
      <c r="BP30" s="134"/>
      <c r="BQ30" s="134"/>
      <c r="BR30" s="134"/>
      <c r="BS30" s="134"/>
      <c r="BT30" s="134"/>
      <c r="BU30" s="134"/>
      <c r="BV30" s="15"/>
      <c r="BW30" s="15"/>
      <c r="BX30" s="15"/>
      <c r="BY30" s="15"/>
    </row>
    <row r="31" spans="1:77" ht="9" customHeight="1">
      <c r="A31" s="38"/>
      <c r="B31" s="38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42"/>
      <c r="AI31" s="42"/>
      <c r="AJ31" s="42"/>
      <c r="AK31" s="42"/>
      <c r="AL31" s="76"/>
      <c r="AM31" s="6"/>
      <c r="AN31" s="6"/>
      <c r="AO31" s="6"/>
      <c r="AP31" s="6"/>
      <c r="AQ31" s="6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42"/>
      <c r="BE31" s="42"/>
      <c r="BF31" s="42"/>
      <c r="BG31" s="42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4"/>
      <c r="BX31" s="4"/>
      <c r="BY31" s="4"/>
    </row>
    <row r="32" spans="1:77" ht="9" customHeight="1">
      <c r="A32" s="38"/>
      <c r="B32" s="38"/>
      <c r="C32" s="139" t="s">
        <v>37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6"/>
      <c r="AM32" s="6"/>
      <c r="AN32" s="6"/>
      <c r="AO32" s="6"/>
      <c r="AP32" s="6"/>
      <c r="AQ32" s="139" t="s">
        <v>38</v>
      </c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3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5"/>
      <c r="BW32" s="15"/>
      <c r="BX32" s="15"/>
      <c r="BY32" s="15"/>
    </row>
    <row r="33" spans="1:77" ht="9" customHeight="1">
      <c r="A33" s="38"/>
      <c r="B33" s="38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6"/>
      <c r="AM33" s="6"/>
      <c r="AN33" s="6"/>
      <c r="AO33" s="6"/>
      <c r="AP33" s="6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5"/>
      <c r="BW33" s="15"/>
      <c r="BX33" s="15"/>
      <c r="BY33" s="15"/>
    </row>
    <row r="34" spans="1:77" ht="9" customHeight="1">
      <c r="A34" s="38"/>
      <c r="B34" s="38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8"/>
      <c r="P34" s="34"/>
      <c r="Q34" s="34"/>
      <c r="R34" s="34"/>
      <c r="S34" s="34"/>
      <c r="T34" s="34"/>
      <c r="U34" s="34"/>
      <c r="V34" s="34"/>
      <c r="W34" s="34"/>
      <c r="X34" s="62"/>
      <c r="Y34" s="62"/>
      <c r="Z34" s="62"/>
      <c r="AA34" s="62"/>
      <c r="AB34" s="62"/>
      <c r="AC34" s="62"/>
      <c r="AD34" s="34"/>
      <c r="AE34" s="34"/>
      <c r="AF34" s="34"/>
      <c r="AG34" s="34"/>
      <c r="AH34" s="42"/>
      <c r="AI34" s="42"/>
      <c r="AJ34" s="42"/>
      <c r="AK34" s="42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42"/>
      <c r="BE34" s="42"/>
      <c r="BF34" s="42"/>
      <c r="BG34" s="42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4"/>
      <c r="BX34" s="4"/>
      <c r="BY34" s="4"/>
    </row>
    <row r="35" spans="1:77" ht="9" customHeight="1">
      <c r="A35" s="38"/>
      <c r="B35" s="38"/>
      <c r="C35" s="135" t="s">
        <v>50</v>
      </c>
      <c r="D35" s="135"/>
      <c r="E35" s="135"/>
      <c r="F35" s="135"/>
      <c r="G35" s="130"/>
      <c r="H35" s="130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34"/>
      <c r="BW35" s="4"/>
      <c r="BX35" s="4"/>
      <c r="BY35" s="4"/>
    </row>
    <row r="36" spans="1:77" ht="9" customHeight="1">
      <c r="A36" s="38"/>
      <c r="B36" s="38"/>
      <c r="C36" s="130"/>
      <c r="D36" s="130"/>
      <c r="E36" s="130"/>
      <c r="F36" s="130"/>
      <c r="G36" s="130"/>
      <c r="H36" s="130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5"/>
      <c r="BW36" s="15"/>
      <c r="BX36" s="15"/>
      <c r="BY36" s="15"/>
    </row>
    <row r="37" spans="1:77" ht="9" customHeight="1">
      <c r="A37" s="38"/>
      <c r="B37" s="38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5"/>
      <c r="BW37" s="15"/>
      <c r="BX37" s="15"/>
      <c r="BY37" s="15"/>
    </row>
    <row r="38" spans="1:77" ht="9" customHeight="1">
      <c r="A38" s="38"/>
      <c r="B38" s="38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38"/>
      <c r="BW38" s="2"/>
      <c r="BX38" s="2"/>
      <c r="BY38" s="2"/>
    </row>
    <row r="39" spans="1:77" ht="18.75" customHeight="1">
      <c r="A39" s="131" t="s">
        <v>4</v>
      </c>
      <c r="B39" s="131"/>
      <c r="C39" s="172" t="s">
        <v>51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35" t="s">
        <v>32</v>
      </c>
      <c r="U39" s="130"/>
      <c r="V39" s="130"/>
      <c r="W39" s="130"/>
      <c r="X39" s="130"/>
      <c r="Y39" s="130"/>
      <c r="Z39" s="130"/>
      <c r="AA39" s="130"/>
      <c r="AB39" s="132"/>
      <c r="AC39" s="144"/>
      <c r="AD39" s="144"/>
      <c r="AE39" s="144"/>
      <c r="AF39" s="32"/>
      <c r="AG39" s="32"/>
      <c r="AH39" s="127" t="s">
        <v>29</v>
      </c>
      <c r="AI39" s="130"/>
      <c r="AJ39" s="130"/>
      <c r="AK39" s="130"/>
      <c r="AL39" s="130"/>
      <c r="AM39" s="130"/>
      <c r="AN39" s="130"/>
      <c r="AO39" s="133"/>
      <c r="AP39" s="133"/>
      <c r="AQ39" s="133"/>
      <c r="AR39" s="133"/>
      <c r="AS39" s="32"/>
      <c r="AT39" s="32"/>
      <c r="AU39" s="127" t="s">
        <v>39</v>
      </c>
      <c r="AV39" s="127"/>
      <c r="AW39" s="127"/>
      <c r="AX39" s="127"/>
      <c r="AY39" s="127"/>
      <c r="AZ39" s="133"/>
      <c r="BA39" s="133"/>
      <c r="BB39" s="133"/>
      <c r="BC39" s="133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"/>
      <c r="BX39" s="3"/>
      <c r="BY39" s="3"/>
    </row>
    <row r="40" spans="1:77" ht="9" customHeight="1">
      <c r="A40" s="131"/>
      <c r="B40" s="131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30"/>
      <c r="U40" s="130"/>
      <c r="V40" s="130"/>
      <c r="W40" s="130"/>
      <c r="X40" s="130"/>
      <c r="Y40" s="130"/>
      <c r="Z40" s="130"/>
      <c r="AA40" s="130"/>
      <c r="AB40" s="134"/>
      <c r="AC40" s="134"/>
      <c r="AD40" s="134"/>
      <c r="AE40" s="134"/>
      <c r="AF40" s="32"/>
      <c r="AG40" s="32"/>
      <c r="AH40" s="130"/>
      <c r="AI40" s="130"/>
      <c r="AJ40" s="130"/>
      <c r="AK40" s="130"/>
      <c r="AL40" s="130"/>
      <c r="AM40" s="130"/>
      <c r="AN40" s="130"/>
      <c r="AO40" s="134"/>
      <c r="AP40" s="134"/>
      <c r="AQ40" s="134"/>
      <c r="AR40" s="134"/>
      <c r="AS40" s="32"/>
      <c r="AT40" s="32"/>
      <c r="AU40" s="127"/>
      <c r="AV40" s="127"/>
      <c r="AW40" s="127"/>
      <c r="AX40" s="127"/>
      <c r="AY40" s="127"/>
      <c r="AZ40" s="134"/>
      <c r="BA40" s="134"/>
      <c r="BB40" s="134"/>
      <c r="BC40" s="134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"/>
      <c r="BX40" s="3"/>
      <c r="BY40" s="3"/>
    </row>
    <row r="41" spans="1:77" ht="9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"/>
      <c r="BX41" s="3"/>
      <c r="BY41" s="3"/>
    </row>
    <row r="42" spans="1:77" ht="9" customHeight="1">
      <c r="A42" s="38"/>
      <c r="B42" s="38"/>
      <c r="C42" s="147" t="s">
        <v>30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3" t="s">
        <v>90</v>
      </c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32"/>
      <c r="AL42" s="147" t="s">
        <v>31</v>
      </c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5"/>
      <c r="BW42" s="5"/>
      <c r="BX42" s="5"/>
      <c r="BY42" s="5"/>
    </row>
    <row r="43" spans="1:77" ht="9" customHeight="1">
      <c r="A43" s="38"/>
      <c r="B43" s="38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32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5"/>
      <c r="BW43" s="5"/>
      <c r="BX43" s="5"/>
      <c r="BY43" s="5"/>
    </row>
    <row r="44" spans="1:77" ht="9" customHeight="1">
      <c r="A44" s="38"/>
      <c r="B44" s="38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9"/>
      <c r="BX44" s="9"/>
      <c r="BY44" s="9"/>
    </row>
    <row r="45" spans="1:77" ht="9" customHeight="1">
      <c r="A45" s="38"/>
      <c r="B45" s="38"/>
      <c r="C45" s="135" t="s">
        <v>44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6"/>
      <c r="P45" s="133" t="s">
        <v>90</v>
      </c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32"/>
      <c r="AL45" s="135" t="s">
        <v>45</v>
      </c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32"/>
      <c r="AY45" s="133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5"/>
      <c r="BW45" s="15"/>
      <c r="BX45" s="15"/>
      <c r="BY45" s="15"/>
    </row>
    <row r="46" spans="1:77" ht="9" customHeight="1">
      <c r="A46" s="38"/>
      <c r="B46" s="38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42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42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32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5"/>
      <c r="BW46" s="15"/>
      <c r="BX46" s="15"/>
      <c r="BY46" s="15"/>
    </row>
    <row r="47" spans="1:77" ht="9" customHeight="1">
      <c r="A47" s="38"/>
      <c r="B47" s="38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15"/>
      <c r="BW47" s="15"/>
      <c r="BX47" s="15"/>
      <c r="BY47" s="15"/>
    </row>
    <row r="48" spans="1:77" ht="9" customHeight="1">
      <c r="A48" s="38"/>
      <c r="B48" s="38"/>
      <c r="C48" s="139" t="s">
        <v>42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32"/>
      <c r="AL48" s="135" t="s">
        <v>43</v>
      </c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3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5"/>
      <c r="BW48" s="15"/>
      <c r="BX48" s="15"/>
      <c r="BY48" s="15"/>
    </row>
    <row r="49" spans="1:77" ht="9" customHeight="1">
      <c r="A49" s="38"/>
      <c r="B49" s="38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32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42"/>
      <c r="BW49" s="7"/>
      <c r="BX49" s="7"/>
      <c r="BY49" s="7"/>
    </row>
    <row r="50" spans="1:77" ht="9" customHeight="1">
      <c r="A50" s="38"/>
      <c r="B50" s="38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42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42"/>
      <c r="BW50" s="7"/>
      <c r="BX50" s="7"/>
      <c r="BY50" s="7"/>
    </row>
    <row r="51" spans="1:77" ht="9" customHeight="1">
      <c r="A51" s="38"/>
      <c r="B51" s="38"/>
      <c r="C51" s="135" t="s">
        <v>50</v>
      </c>
      <c r="D51" s="135"/>
      <c r="E51" s="135"/>
      <c r="F51" s="135"/>
      <c r="G51" s="130"/>
      <c r="H51" s="130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42"/>
      <c r="BW51" s="7"/>
      <c r="BX51" s="7"/>
      <c r="BY51" s="7"/>
    </row>
    <row r="52" spans="1:77" ht="9" customHeight="1">
      <c r="A52" s="38"/>
      <c r="B52" s="38"/>
      <c r="C52" s="130"/>
      <c r="D52" s="130"/>
      <c r="E52" s="130"/>
      <c r="F52" s="130"/>
      <c r="G52" s="130"/>
      <c r="H52" s="130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5"/>
      <c r="BW52" s="16"/>
      <c r="BX52" s="16"/>
      <c r="BY52" s="16"/>
    </row>
    <row r="53" spans="1:77" ht="9" customHeight="1">
      <c r="A53" s="38"/>
      <c r="B53" s="38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5"/>
      <c r="BW53" s="16"/>
      <c r="BX53" s="16"/>
      <c r="BY53" s="16"/>
    </row>
    <row r="54" spans="1:77" ht="9" customHeight="1">
      <c r="A54" s="38"/>
      <c r="B54" s="38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38"/>
      <c r="BW54" s="2"/>
      <c r="BX54" s="2"/>
      <c r="BY54" s="2"/>
    </row>
    <row r="55" spans="1:77" ht="14.25" customHeight="1">
      <c r="A55" s="153" t="s">
        <v>82</v>
      </c>
      <c r="B55" s="168"/>
      <c r="C55" s="170" t="s">
        <v>46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2"/>
      <c r="BX55" s="2"/>
      <c r="BY55" s="2"/>
    </row>
    <row r="56" spans="1:77" ht="11.25" customHeight="1">
      <c r="A56" s="168"/>
      <c r="B56" s="168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2"/>
      <c r="BX56" s="2"/>
      <c r="BY56" s="2"/>
    </row>
    <row r="57" spans="1:77" ht="9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2"/>
      <c r="BX57" s="2"/>
      <c r="BY57" s="2"/>
    </row>
    <row r="58" spans="1:77" ht="9" customHeight="1">
      <c r="A58" s="38"/>
      <c r="B58" s="38"/>
      <c r="C58" s="170" t="s">
        <v>47</v>
      </c>
      <c r="D58" s="130"/>
      <c r="E58" s="130"/>
      <c r="F58" s="130"/>
      <c r="G58" s="130"/>
      <c r="H58" s="130"/>
      <c r="I58" s="130"/>
      <c r="J58" s="130"/>
      <c r="K58" s="130"/>
      <c r="L58" s="130"/>
      <c r="M58" s="56"/>
      <c r="N58" s="187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56"/>
      <c r="AL58" s="172" t="s">
        <v>59</v>
      </c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67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38"/>
      <c r="BW58" s="2"/>
      <c r="BX58" s="2"/>
      <c r="BY58" s="2"/>
    </row>
    <row r="59" spans="1:77" ht="9" customHeight="1">
      <c r="A59" s="38"/>
      <c r="B59" s="38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56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56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38"/>
      <c r="BW59" s="2"/>
      <c r="BX59" s="2"/>
      <c r="BY59" s="2"/>
    </row>
    <row r="60" spans="1:78" ht="9.75" customHeight="1">
      <c r="A60" s="5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58"/>
      <c r="AF60" s="58"/>
      <c r="AG60" s="58"/>
      <c r="AH60" s="58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59"/>
      <c r="BA60" s="59"/>
      <c r="BB60" s="59"/>
      <c r="BC60" s="59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60"/>
      <c r="BV60" s="12"/>
      <c r="BW60" s="12"/>
      <c r="BX60" s="12"/>
      <c r="BY60" s="12"/>
      <c r="BZ60" s="21"/>
    </row>
    <row r="61" spans="1:78" ht="30.75" customHeight="1">
      <c r="A61" s="51"/>
      <c r="B61" s="191" t="s">
        <v>85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7"/>
      <c r="BM61" s="7"/>
      <c r="BN61" s="7"/>
      <c r="BO61" s="7"/>
      <c r="BP61" s="7"/>
      <c r="BQ61" s="7"/>
      <c r="BR61" s="7"/>
      <c r="BS61" s="7"/>
      <c r="BT61" s="2"/>
      <c r="BU61" s="2"/>
      <c r="BV61" s="5"/>
      <c r="BW61" s="5"/>
      <c r="BX61" s="5"/>
      <c r="BY61" s="5"/>
      <c r="BZ61" s="21"/>
    </row>
    <row r="62" spans="1:78" ht="3.75" customHeight="1">
      <c r="A62" s="51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60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2"/>
      <c r="BU62" s="2"/>
      <c r="BV62" s="12"/>
      <c r="BW62" s="12"/>
      <c r="BX62" s="12"/>
      <c r="BY62" s="12"/>
      <c r="BZ62" s="21"/>
    </row>
    <row r="63" spans="1:77" ht="6" customHeight="1">
      <c r="A63" s="8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66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63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2"/>
      <c r="BU63" s="2"/>
      <c r="BV63" s="12"/>
      <c r="BW63" s="12"/>
      <c r="BX63" s="12"/>
      <c r="BY63" s="12"/>
    </row>
    <row r="64" spans="1:77" ht="15">
      <c r="A64" s="61"/>
      <c r="B64" s="185" t="s">
        <v>13</v>
      </c>
      <c r="C64" s="148"/>
      <c r="D64" s="148"/>
      <c r="E64" s="148"/>
      <c r="F64" s="148"/>
      <c r="G64" s="148"/>
      <c r="H64" s="148"/>
      <c r="I64" s="148"/>
      <c r="J64" s="148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34"/>
      <c r="AI64" s="34"/>
      <c r="AJ64" s="34"/>
      <c r="AK64" s="34"/>
      <c r="AL64" s="62"/>
      <c r="AM64" s="172" t="s">
        <v>5</v>
      </c>
      <c r="AN64" s="148"/>
      <c r="AO64" s="148"/>
      <c r="AP64" s="148"/>
      <c r="AQ64" s="169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2"/>
      <c r="BU64" s="2"/>
      <c r="BV64" s="12"/>
      <c r="BW64" s="12"/>
      <c r="BX64" s="12"/>
      <c r="BY64" s="12"/>
    </row>
    <row r="65" spans="1:77" ht="9" customHeight="1">
      <c r="A65" s="61"/>
      <c r="B65" s="5"/>
      <c r="C65" s="5"/>
      <c r="D65" s="5"/>
      <c r="E65" s="5"/>
      <c r="F65" s="5"/>
      <c r="G65" s="3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9"/>
      <c r="AO65" s="9"/>
      <c r="AP65" s="9"/>
      <c r="AQ65" s="9"/>
      <c r="AR65" s="9"/>
      <c r="AS65" s="9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2"/>
      <c r="BU65" s="2"/>
      <c r="BV65" s="5"/>
      <c r="BW65" s="5"/>
      <c r="BX65" s="5"/>
      <c r="BY65" s="5"/>
    </row>
    <row r="66" spans="1:77" ht="15">
      <c r="A66" s="57"/>
      <c r="B66" s="185" t="s">
        <v>14</v>
      </c>
      <c r="C66" s="148"/>
      <c r="D66" s="148"/>
      <c r="E66" s="148"/>
      <c r="F66" s="148"/>
      <c r="G66" s="148"/>
      <c r="H66" s="148"/>
      <c r="I66" s="148"/>
      <c r="J66" s="148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34"/>
      <c r="AI66" s="34"/>
      <c r="AJ66" s="34"/>
      <c r="AK66" s="34"/>
      <c r="AL66" s="34"/>
      <c r="AM66" s="172" t="s">
        <v>5</v>
      </c>
      <c r="AN66" s="148"/>
      <c r="AO66" s="148"/>
      <c r="AP66" s="148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2"/>
      <c r="BU66" s="2"/>
      <c r="BV66" s="64"/>
      <c r="BW66" s="64"/>
      <c r="BX66" s="64"/>
      <c r="BY66" s="64"/>
    </row>
    <row r="67" spans="1:77" ht="9" customHeight="1">
      <c r="A67" s="65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67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63"/>
      <c r="AO67" s="9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2"/>
      <c r="BU67" s="2"/>
      <c r="BV67" s="64"/>
      <c r="BW67" s="64"/>
      <c r="BX67" s="64"/>
      <c r="BY67" s="64"/>
    </row>
    <row r="68" spans="1:77" ht="15">
      <c r="A68" s="57"/>
      <c r="B68" s="185" t="s">
        <v>15</v>
      </c>
      <c r="C68" s="148"/>
      <c r="D68" s="148"/>
      <c r="E68" s="148"/>
      <c r="F68" s="148"/>
      <c r="G68" s="148"/>
      <c r="H68" s="148"/>
      <c r="I68" s="148"/>
      <c r="J68" s="148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34"/>
      <c r="AI68" s="34"/>
      <c r="AJ68" s="34"/>
      <c r="AK68" s="34"/>
      <c r="AL68" s="34"/>
      <c r="AM68" s="172" t="s">
        <v>5</v>
      </c>
      <c r="AN68" s="148"/>
      <c r="AO68" s="148"/>
      <c r="AP68" s="148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2"/>
      <c r="BU68" s="2"/>
      <c r="BV68" s="64"/>
      <c r="BW68" s="64"/>
      <c r="BX68" s="64"/>
      <c r="BY68" s="64"/>
    </row>
    <row r="69" spans="1:77" ht="9" customHeight="1">
      <c r="A69" s="5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66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2"/>
      <c r="BU69" s="2"/>
      <c r="BV69" s="14"/>
      <c r="BW69" s="14"/>
      <c r="BX69" s="14"/>
      <c r="BY69" s="64"/>
    </row>
    <row r="70" spans="1:77" ht="15">
      <c r="A70" s="57"/>
      <c r="B70" s="185" t="s">
        <v>16</v>
      </c>
      <c r="C70" s="148"/>
      <c r="D70" s="148"/>
      <c r="E70" s="148"/>
      <c r="F70" s="148"/>
      <c r="G70" s="148"/>
      <c r="H70" s="148"/>
      <c r="I70" s="148"/>
      <c r="J70" s="148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36"/>
      <c r="AI70" s="36"/>
      <c r="AJ70" s="36"/>
      <c r="AK70" s="36"/>
      <c r="AL70" s="36"/>
      <c r="AM70" s="172" t="s">
        <v>5</v>
      </c>
      <c r="AN70" s="148"/>
      <c r="AO70" s="148"/>
      <c r="AP70" s="148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2"/>
      <c r="BU70" s="2"/>
      <c r="BV70" s="14"/>
      <c r="BW70" s="14"/>
      <c r="BX70" s="14"/>
      <c r="BY70" s="8"/>
    </row>
    <row r="71" spans="1:77" ht="44.25" customHeight="1">
      <c r="A71" s="57"/>
      <c r="B71" s="5"/>
      <c r="C71" s="5"/>
      <c r="D71" s="5"/>
      <c r="E71" s="5"/>
      <c r="F71" s="5"/>
      <c r="G71" s="36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2"/>
      <c r="BU71" s="2"/>
      <c r="BV71" s="14"/>
      <c r="BW71" s="14"/>
      <c r="BX71" s="14"/>
      <c r="BY71" s="8"/>
    </row>
    <row r="72" spans="1:77" ht="18" customHeight="1">
      <c r="A72" s="57"/>
      <c r="B72" s="176" t="s">
        <v>6</v>
      </c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2"/>
      <c r="BU72" s="2"/>
      <c r="BV72" s="68"/>
      <c r="BW72" s="5"/>
      <c r="BX72" s="5"/>
      <c r="BY72" s="8"/>
    </row>
    <row r="73" spans="1:77" ht="45" customHeight="1">
      <c r="A73" s="57"/>
      <c r="B73" s="186" t="s">
        <v>17</v>
      </c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2"/>
      <c r="BU73" s="2"/>
      <c r="BV73" s="68"/>
      <c r="BW73" s="5"/>
      <c r="BX73" s="5"/>
      <c r="BY73" s="8"/>
    </row>
    <row r="74" spans="1:77" ht="9.75" customHeight="1">
      <c r="A74" s="57"/>
      <c r="B74" s="5"/>
      <c r="C74" s="5"/>
      <c r="D74" s="5"/>
      <c r="E74" s="5"/>
      <c r="F74" s="5"/>
      <c r="G74" s="36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2"/>
      <c r="BU74" s="2"/>
      <c r="BV74" s="68"/>
      <c r="BW74" s="8"/>
      <c r="BX74" s="8"/>
      <c r="BY74" s="8"/>
    </row>
    <row r="75" spans="1:77" ht="15">
      <c r="A75" s="57"/>
      <c r="B75" s="173" t="s">
        <v>10</v>
      </c>
      <c r="C75" s="148"/>
      <c r="D75" s="148"/>
      <c r="E75" s="148"/>
      <c r="F75" s="148"/>
      <c r="G75" s="148"/>
      <c r="H75" s="148"/>
      <c r="I75" s="148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71"/>
      <c r="AI75" s="71"/>
      <c r="AJ75" s="71"/>
      <c r="AK75" s="71"/>
      <c r="AL75" s="71"/>
      <c r="AM75" s="172" t="s">
        <v>5</v>
      </c>
      <c r="AN75" s="148"/>
      <c r="AO75" s="148"/>
      <c r="AP75" s="148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74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2"/>
      <c r="BU75" s="2"/>
      <c r="BV75" s="69"/>
      <c r="BW75" s="69"/>
      <c r="BX75" s="69"/>
      <c r="BY75" s="69"/>
    </row>
    <row r="76" spans="1:77" ht="12.75" customHeight="1">
      <c r="A76" s="70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2"/>
      <c r="BU76" s="2"/>
      <c r="BV76" s="69"/>
      <c r="BW76" s="69"/>
      <c r="BX76" s="69"/>
      <c r="BY76" s="69"/>
    </row>
    <row r="77" spans="1:77" ht="12.75" customHeight="1">
      <c r="A77" s="52"/>
      <c r="B77" s="184" t="s">
        <v>12</v>
      </c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2"/>
      <c r="BU77" s="2"/>
      <c r="BV77" s="72"/>
      <c r="BW77" s="72"/>
      <c r="BX77" s="72"/>
      <c r="BY77" s="72"/>
    </row>
    <row r="78" spans="2:77" ht="12.75" customHeight="1"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7"/>
      <c r="BU78" s="17"/>
      <c r="BV78" s="25"/>
      <c r="BW78" s="25"/>
      <c r="BX78" s="25"/>
      <c r="BY78" s="25"/>
    </row>
    <row r="79" spans="2:77" ht="9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22"/>
      <c r="AF79" s="22"/>
      <c r="AG79" s="22"/>
      <c r="AH79" s="22"/>
      <c r="AI79" s="22"/>
      <c r="AJ79" s="179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46"/>
      <c r="BI79" s="182"/>
      <c r="BJ79" s="183"/>
      <c r="BK79" s="183"/>
      <c r="BL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24"/>
      <c r="BW79" s="22"/>
      <c r="BX79" s="22"/>
      <c r="BY79" s="20"/>
    </row>
    <row r="80" spans="2:77" ht="9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22"/>
      <c r="AF80" s="22"/>
      <c r="AG80" s="22"/>
      <c r="AH80" s="22"/>
      <c r="AI80" s="22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49"/>
      <c r="BI80" s="183"/>
      <c r="BJ80" s="183"/>
      <c r="BK80" s="183"/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43"/>
      <c r="BW80" s="23"/>
      <c r="BX80" s="23"/>
      <c r="BY80" s="23"/>
    </row>
    <row r="81" spans="2:77" ht="9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22"/>
      <c r="AF81" s="22"/>
      <c r="AG81" s="22"/>
      <c r="AH81" s="22"/>
      <c r="AI81" s="22"/>
      <c r="AJ81" s="177"/>
      <c r="AK81" s="178"/>
      <c r="AL81" s="178"/>
      <c r="AM81" s="178"/>
      <c r="AN81" s="178"/>
      <c r="AO81" s="178"/>
      <c r="AP81" s="178"/>
      <c r="AQ81" s="178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22"/>
      <c r="BI81" s="177"/>
      <c r="BJ81" s="178"/>
      <c r="BK81" s="178"/>
      <c r="BL81" s="178"/>
      <c r="BM81" s="55"/>
      <c r="BN81" s="55"/>
      <c r="BO81" s="55"/>
      <c r="BP81" s="22"/>
      <c r="BQ81" s="22"/>
      <c r="BR81" s="22"/>
      <c r="BS81" s="22"/>
      <c r="BT81" s="22"/>
      <c r="BU81" s="22"/>
      <c r="BV81" s="50"/>
      <c r="BW81" s="23"/>
      <c r="BX81" s="23"/>
      <c r="BY81" s="23"/>
    </row>
    <row r="82" spans="13:77" ht="9" customHeight="1"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46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6"/>
      <c r="BO82" s="47"/>
      <c r="BP82" s="47"/>
      <c r="BQ82" s="47"/>
      <c r="BR82" s="47"/>
      <c r="BS82" s="47"/>
      <c r="BT82" s="47"/>
      <c r="BU82" s="47"/>
      <c r="BV82" s="43"/>
      <c r="BW82" s="23"/>
      <c r="BX82" s="23"/>
      <c r="BY82" s="23"/>
    </row>
    <row r="83" spans="13:77" ht="9" customHeight="1"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46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22"/>
      <c r="BO83" s="47"/>
      <c r="BP83" s="47"/>
      <c r="BQ83" s="47"/>
      <c r="BR83" s="47"/>
      <c r="BS83" s="47"/>
      <c r="BT83" s="47"/>
      <c r="BU83" s="47"/>
      <c r="BV83" s="43"/>
      <c r="BW83" s="23"/>
      <c r="BX83" s="23"/>
      <c r="BY83" s="23"/>
    </row>
    <row r="84" spans="13:77" ht="9" customHeight="1"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22"/>
      <c r="BJ84" s="22"/>
      <c r="BK84" s="22"/>
      <c r="BL84" s="22"/>
      <c r="BM84" s="22"/>
      <c r="BN84" s="22"/>
      <c r="BO84" s="22"/>
      <c r="BP84" s="22"/>
      <c r="BQ84" s="22"/>
      <c r="BR84" s="45"/>
      <c r="BS84" s="45"/>
      <c r="BT84" s="45"/>
      <c r="BU84" s="45"/>
      <c r="BV84" s="24"/>
      <c r="BW84" s="26"/>
      <c r="BX84" s="26"/>
      <c r="BY84" s="26"/>
    </row>
    <row r="85" spans="31:77" ht="9" customHeight="1">
      <c r="AE85" s="20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22"/>
      <c r="BJ85" s="22"/>
      <c r="BK85" s="22"/>
      <c r="BL85" s="22"/>
      <c r="BM85" s="22"/>
      <c r="BN85" s="22"/>
      <c r="BO85" s="22"/>
      <c r="BP85" s="22"/>
      <c r="BQ85" s="22"/>
      <c r="BR85" s="24"/>
      <c r="BS85" s="24"/>
      <c r="BT85" s="24"/>
      <c r="BU85" s="24"/>
      <c r="BV85" s="24"/>
      <c r="BW85" s="26"/>
      <c r="BX85" s="26"/>
      <c r="BY85" s="26"/>
    </row>
    <row r="86" spans="31:77" ht="9" customHeight="1"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7"/>
      <c r="AP86" s="26"/>
      <c r="AQ86" s="26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19"/>
      <c r="BE86" s="19"/>
      <c r="BF86" s="19"/>
      <c r="BG86" s="19"/>
      <c r="BH86" s="19"/>
      <c r="BI86" s="26"/>
      <c r="BJ86" s="26"/>
      <c r="BK86" s="26"/>
      <c r="BL86" s="26"/>
      <c r="BM86" s="26"/>
      <c r="BN86" s="28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</row>
    <row r="87" spans="31:77" ht="9" customHeight="1"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7"/>
      <c r="AP87" s="18"/>
      <c r="AQ87" s="18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19"/>
      <c r="BE87" s="19"/>
      <c r="BF87" s="19"/>
      <c r="BG87" s="19"/>
      <c r="BH87" s="19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</row>
    <row r="88" spans="31:77" ht="9" customHeight="1">
      <c r="AE88" s="26"/>
      <c r="AF88" s="20"/>
      <c r="AG88" s="20"/>
      <c r="AH88" s="20"/>
      <c r="AI88" s="20"/>
      <c r="AJ88" s="20"/>
      <c r="AK88" s="20"/>
      <c r="AL88" s="20"/>
      <c r="AM88" s="20"/>
      <c r="AN88" s="20"/>
      <c r="AO88" s="27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</row>
    <row r="89" spans="31:77" ht="9" customHeight="1"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7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</row>
    <row r="90" spans="31:77" ht="9" customHeight="1"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7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</row>
    <row r="91" spans="31:77" ht="9" customHeight="1">
      <c r="AE91" s="17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7"/>
    </row>
    <row r="92" spans="31:77" ht="9" customHeight="1">
      <c r="AE92" s="31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</row>
    <row r="93" spans="31:77" ht="9" customHeight="1"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</row>
    <row r="94" spans="32:77" ht="9" customHeight="1"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</row>
  </sheetData>
  <sheetProtection password="CB01" sheet="1" objects="1" scenarios="1"/>
  <mergeCells count="123">
    <mergeCell ref="AT16:AW17"/>
    <mergeCell ref="AZ39:BC40"/>
    <mergeCell ref="C53:BU54"/>
    <mergeCell ref="C51:H52"/>
    <mergeCell ref="AX19:BU20"/>
    <mergeCell ref="Y16:AF17"/>
    <mergeCell ref="C29:N30"/>
    <mergeCell ref="C39:S40"/>
    <mergeCell ref="AL58:AV59"/>
    <mergeCell ref="B64:J64"/>
    <mergeCell ref="K64:AG64"/>
    <mergeCell ref="B61:BK61"/>
    <mergeCell ref="AY45:BU46"/>
    <mergeCell ref="B66:J66"/>
    <mergeCell ref="AJ81:AQ81"/>
    <mergeCell ref="BI81:BL81"/>
    <mergeCell ref="AJ79:BG80"/>
    <mergeCell ref="BI79:BU80"/>
    <mergeCell ref="B77:BS78"/>
    <mergeCell ref="B68:J68"/>
    <mergeCell ref="B70:J70"/>
    <mergeCell ref="B73:BD73"/>
    <mergeCell ref="AM75:AP75"/>
    <mergeCell ref="AQ75:BD75"/>
    <mergeCell ref="I35:BU36"/>
    <mergeCell ref="AM68:AP68"/>
    <mergeCell ref="AQ68:BD68"/>
    <mergeCell ref="AM70:AP70"/>
    <mergeCell ref="B75:I75"/>
    <mergeCell ref="J75:AG75"/>
    <mergeCell ref="K70:AG70"/>
    <mergeCell ref="K68:AG68"/>
    <mergeCell ref="B72:S72"/>
    <mergeCell ref="AQ70:BD70"/>
    <mergeCell ref="P29:W30"/>
    <mergeCell ref="AD29:AK30"/>
    <mergeCell ref="AQ32:BE33"/>
    <mergeCell ref="K66:AG66"/>
    <mergeCell ref="AL48:BC49"/>
    <mergeCell ref="P45:AJ46"/>
    <mergeCell ref="AL45:AW46"/>
    <mergeCell ref="AM64:AP64"/>
    <mergeCell ref="AM66:AP66"/>
    <mergeCell ref="T39:AA40"/>
    <mergeCell ref="AQ66:BD66"/>
    <mergeCell ref="A39:B40"/>
    <mergeCell ref="AW58:BU59"/>
    <mergeCell ref="A55:B56"/>
    <mergeCell ref="AQ64:BD64"/>
    <mergeCell ref="C55:AU56"/>
    <mergeCell ref="C48:U49"/>
    <mergeCell ref="C58:L59"/>
    <mergeCell ref="N58:AJ59"/>
    <mergeCell ref="I51:BU52"/>
    <mergeCell ref="A1:E1"/>
    <mergeCell ref="AH39:AN40"/>
    <mergeCell ref="AO39:AR40"/>
    <mergeCell ref="AB39:AE40"/>
    <mergeCell ref="A2:E2"/>
    <mergeCell ref="A4:H5"/>
    <mergeCell ref="A7:J8"/>
    <mergeCell ref="A13:B14"/>
    <mergeCell ref="AL22:BA23"/>
    <mergeCell ref="AP4:AQ5"/>
    <mergeCell ref="BM2:BT2"/>
    <mergeCell ref="F1:BL2"/>
    <mergeCell ref="K7:AO8"/>
    <mergeCell ref="I4:AO5"/>
    <mergeCell ref="AR7:AY8"/>
    <mergeCell ref="AU39:AY40"/>
    <mergeCell ref="R32:AK33"/>
    <mergeCell ref="C35:H36"/>
    <mergeCell ref="BM1:BT1"/>
    <mergeCell ref="AZ4:BU5"/>
    <mergeCell ref="AX42:BU43"/>
    <mergeCell ref="AZ7:BU8"/>
    <mergeCell ref="AR10:BK11"/>
    <mergeCell ref="BG13:BU14"/>
    <mergeCell ref="AL19:AW20"/>
    <mergeCell ref="AM16:AS17"/>
    <mergeCell ref="AP8:AQ8"/>
    <mergeCell ref="AJ10:AO11"/>
    <mergeCell ref="BL10:BU11"/>
    <mergeCell ref="C37:BU38"/>
    <mergeCell ref="A29:B30"/>
    <mergeCell ref="AR4:AY5"/>
    <mergeCell ref="BD48:BU49"/>
    <mergeCell ref="V48:AJ49"/>
    <mergeCell ref="C45:N46"/>
    <mergeCell ref="BF32:BU33"/>
    <mergeCell ref="C32:Q33"/>
    <mergeCell ref="C42:O43"/>
    <mergeCell ref="P42:AJ43"/>
    <mergeCell ref="AL42:AW43"/>
    <mergeCell ref="I10:X11"/>
    <mergeCell ref="C13:N14"/>
    <mergeCell ref="A10:H11"/>
    <mergeCell ref="C22:R23"/>
    <mergeCell ref="C19:O20"/>
    <mergeCell ref="O15:AO15"/>
    <mergeCell ref="P19:AJ20"/>
    <mergeCell ref="Z10:AI11"/>
    <mergeCell ref="Y10:Y11"/>
    <mergeCell ref="AG16:AK17"/>
    <mergeCell ref="O16:S17"/>
    <mergeCell ref="C16:N17"/>
    <mergeCell ref="BB22:BU23"/>
    <mergeCell ref="BG29:BN30"/>
    <mergeCell ref="AH18:BU18"/>
    <mergeCell ref="I25:BU26"/>
    <mergeCell ref="S22:AJ23"/>
    <mergeCell ref="BB29:BE30"/>
    <mergeCell ref="Y29:AB30"/>
    <mergeCell ref="AQ29:BA30"/>
    <mergeCell ref="AP13:AQ14"/>
    <mergeCell ref="AR13:BF14"/>
    <mergeCell ref="A16:B17"/>
    <mergeCell ref="AL29:AO30"/>
    <mergeCell ref="T16:W17"/>
    <mergeCell ref="O13:AO14"/>
    <mergeCell ref="C25:H26"/>
    <mergeCell ref="C27:BU28"/>
    <mergeCell ref="BP29:BU30"/>
  </mergeCells>
  <printOptions horizontalCentered="1" verticalCentered="1"/>
  <pageMargins left="0.5" right="0.25" top="0.5" bottom="0.25" header="0" footer="0"/>
  <pageSetup fitToHeight="1" fitToWidth="1" horizontalDpi="600" verticalDpi="6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="75" zoomScaleNormal="75" zoomScaleSheetLayoutView="65" zoomScalePageLayoutView="0" workbookViewId="0" topLeftCell="A10">
      <selection activeCell="N8" sqref="N8"/>
    </sheetView>
  </sheetViews>
  <sheetFormatPr defaultColWidth="9.140625" defaultRowHeight="12.75"/>
  <cols>
    <col min="1" max="1" width="7.421875" style="0" customWidth="1"/>
    <col min="2" max="2" width="40.7109375" style="0" customWidth="1"/>
    <col min="3" max="10" width="13.7109375" style="0" customWidth="1"/>
  </cols>
  <sheetData>
    <row r="1" spans="1:10" ht="31.5" customHeight="1">
      <c r="A1" s="85" t="s">
        <v>63</v>
      </c>
      <c r="B1" s="126" t="s">
        <v>102</v>
      </c>
      <c r="C1" s="85"/>
      <c r="D1" s="85"/>
      <c r="E1" s="85"/>
      <c r="F1" s="85"/>
      <c r="G1" s="85"/>
      <c r="H1" s="85"/>
      <c r="I1" s="85"/>
      <c r="J1" s="85"/>
    </row>
    <row r="2" spans="1:10" ht="27.75" customHeight="1">
      <c r="A2" s="85" t="s">
        <v>52</v>
      </c>
      <c r="B2" s="85"/>
      <c r="C2" s="85"/>
      <c r="D2" s="89"/>
      <c r="E2" s="85"/>
      <c r="F2" s="85"/>
      <c r="G2" s="85"/>
      <c r="H2" s="85"/>
      <c r="I2" s="85"/>
      <c r="J2" s="85"/>
    </row>
    <row r="3" spans="1:10" ht="54" customHeight="1">
      <c r="A3" s="194" t="s">
        <v>53</v>
      </c>
      <c r="B3" s="194" t="s">
        <v>75</v>
      </c>
      <c r="C3" s="194" t="s">
        <v>61</v>
      </c>
      <c r="D3" s="194" t="s">
        <v>78</v>
      </c>
      <c r="E3" s="215" t="s">
        <v>76</v>
      </c>
      <c r="F3" s="216"/>
      <c r="G3" s="215" t="s">
        <v>77</v>
      </c>
      <c r="H3" s="216"/>
      <c r="I3" s="215" t="s">
        <v>70</v>
      </c>
      <c r="J3" s="216"/>
    </row>
    <row r="4" spans="1:10" ht="21" customHeight="1">
      <c r="A4" s="217"/>
      <c r="B4" s="218"/>
      <c r="C4" s="221"/>
      <c r="D4" s="218"/>
      <c r="E4" s="95" t="s">
        <v>7</v>
      </c>
      <c r="F4" s="95" t="s">
        <v>54</v>
      </c>
      <c r="G4" s="95" t="s">
        <v>55</v>
      </c>
      <c r="H4" s="95" t="s">
        <v>54</v>
      </c>
      <c r="I4" s="95" t="s">
        <v>7</v>
      </c>
      <c r="J4" s="95" t="s">
        <v>54</v>
      </c>
    </row>
    <row r="5" spans="1:10" ht="19.5" customHeight="1">
      <c r="A5" s="87" t="s">
        <v>56</v>
      </c>
      <c r="B5" s="97" t="s">
        <v>97</v>
      </c>
      <c r="C5" s="98" t="s">
        <v>98</v>
      </c>
      <c r="D5" s="96">
        <v>550</v>
      </c>
      <c r="E5" s="98">
        <v>0.5</v>
      </c>
      <c r="F5" s="98"/>
      <c r="G5" s="98">
        <v>8</v>
      </c>
      <c r="H5" s="98"/>
      <c r="I5" s="97">
        <f aca="true" t="shared" si="0" ref="I5:I15">D5/E5</f>
        <v>1100</v>
      </c>
      <c r="J5" s="97"/>
    </row>
    <row r="6" spans="1:10" ht="19.5" customHeight="1">
      <c r="A6" s="88">
        <v>2</v>
      </c>
      <c r="B6" s="98" t="s">
        <v>93</v>
      </c>
      <c r="C6" s="98" t="s">
        <v>96</v>
      </c>
      <c r="D6" s="96">
        <v>470</v>
      </c>
      <c r="E6" s="98">
        <v>8</v>
      </c>
      <c r="F6" s="98"/>
      <c r="G6" s="97">
        <v>8</v>
      </c>
      <c r="H6" s="97"/>
      <c r="I6" s="97">
        <f t="shared" si="0"/>
        <v>58.75</v>
      </c>
      <c r="J6" s="98"/>
    </row>
    <row r="7" spans="1:10" ht="19.5" customHeight="1">
      <c r="A7" s="88">
        <v>3</v>
      </c>
      <c r="B7" s="98" t="s">
        <v>93</v>
      </c>
      <c r="C7" s="98" t="s">
        <v>96</v>
      </c>
      <c r="D7" s="96">
        <v>470</v>
      </c>
      <c r="E7" s="98">
        <v>8</v>
      </c>
      <c r="F7" s="98"/>
      <c r="G7" s="98">
        <v>8</v>
      </c>
      <c r="H7" s="98"/>
      <c r="I7" s="97">
        <f t="shared" si="0"/>
        <v>58.75</v>
      </c>
      <c r="J7" s="98"/>
    </row>
    <row r="8" spans="1:10" ht="19.5" customHeight="1">
      <c r="A8" s="88">
        <v>4</v>
      </c>
      <c r="B8" s="98" t="s">
        <v>93</v>
      </c>
      <c r="C8" s="98" t="s">
        <v>96</v>
      </c>
      <c r="D8" s="96">
        <v>470</v>
      </c>
      <c r="E8" s="98">
        <v>8</v>
      </c>
      <c r="F8" s="98"/>
      <c r="G8" s="97">
        <v>8</v>
      </c>
      <c r="H8" s="97"/>
      <c r="I8" s="97">
        <f t="shared" si="0"/>
        <v>58.75</v>
      </c>
      <c r="J8" s="98"/>
    </row>
    <row r="9" spans="1:10" ht="19.5" customHeight="1">
      <c r="A9" s="88">
        <v>5</v>
      </c>
      <c r="B9" s="98" t="s">
        <v>94</v>
      </c>
      <c r="C9" s="98" t="s">
        <v>96</v>
      </c>
      <c r="D9" s="96">
        <v>470</v>
      </c>
      <c r="E9" s="98">
        <v>8</v>
      </c>
      <c r="F9" s="98"/>
      <c r="G9" s="97">
        <v>8</v>
      </c>
      <c r="H9" s="97"/>
      <c r="I9" s="97">
        <f t="shared" si="0"/>
        <v>58.75</v>
      </c>
      <c r="J9" s="98"/>
    </row>
    <row r="10" spans="1:10" ht="19.5" customHeight="1">
      <c r="A10" s="88">
        <v>6</v>
      </c>
      <c r="B10" s="98" t="s">
        <v>94</v>
      </c>
      <c r="C10" s="98" t="s">
        <v>96</v>
      </c>
      <c r="D10" s="96">
        <v>470</v>
      </c>
      <c r="E10" s="98">
        <v>8</v>
      </c>
      <c r="F10" s="98"/>
      <c r="G10" s="98">
        <v>8</v>
      </c>
      <c r="H10" s="97"/>
      <c r="I10" s="97">
        <f t="shared" si="0"/>
        <v>58.75</v>
      </c>
      <c r="J10" s="98"/>
    </row>
    <row r="11" spans="1:10" ht="19.5" customHeight="1">
      <c r="A11" s="88">
        <v>7</v>
      </c>
      <c r="B11" s="98" t="s">
        <v>94</v>
      </c>
      <c r="C11" s="98" t="s">
        <v>96</v>
      </c>
      <c r="D11" s="96">
        <v>470</v>
      </c>
      <c r="E11" s="98">
        <v>8</v>
      </c>
      <c r="F11" s="98"/>
      <c r="G11" s="98">
        <v>6</v>
      </c>
      <c r="H11" s="98"/>
      <c r="I11" s="97">
        <f t="shared" si="0"/>
        <v>58.75</v>
      </c>
      <c r="J11" s="98"/>
    </row>
    <row r="12" spans="1:10" ht="19.5" customHeight="1">
      <c r="A12" s="88">
        <v>8</v>
      </c>
      <c r="B12" s="98" t="s">
        <v>95</v>
      </c>
      <c r="C12" s="98" t="s">
        <v>96</v>
      </c>
      <c r="D12" s="96">
        <v>470</v>
      </c>
      <c r="E12" s="98">
        <v>6</v>
      </c>
      <c r="F12" s="98"/>
      <c r="G12" s="98">
        <v>6</v>
      </c>
      <c r="H12" s="98"/>
      <c r="I12" s="97">
        <f t="shared" si="0"/>
        <v>78.33333333333333</v>
      </c>
      <c r="J12" s="98"/>
    </row>
    <row r="13" spans="1:10" ht="19.5" customHeight="1">
      <c r="A13" s="88">
        <v>9</v>
      </c>
      <c r="B13" s="98" t="s">
        <v>95</v>
      </c>
      <c r="C13" s="98" t="s">
        <v>96</v>
      </c>
      <c r="D13" s="96">
        <v>470</v>
      </c>
      <c r="E13" s="98">
        <v>6</v>
      </c>
      <c r="F13" s="98"/>
      <c r="G13" s="98">
        <v>6</v>
      </c>
      <c r="H13" s="98"/>
      <c r="I13" s="97">
        <f t="shared" si="0"/>
        <v>78.33333333333333</v>
      </c>
      <c r="J13" s="98"/>
    </row>
    <row r="14" spans="1:10" ht="19.5" customHeight="1">
      <c r="A14" s="88">
        <v>10</v>
      </c>
      <c r="B14" s="98" t="s">
        <v>95</v>
      </c>
      <c r="C14" s="98" t="s">
        <v>96</v>
      </c>
      <c r="D14" s="96">
        <v>470</v>
      </c>
      <c r="E14" s="98">
        <v>6</v>
      </c>
      <c r="F14" s="98"/>
      <c r="G14" s="98">
        <v>6</v>
      </c>
      <c r="H14" s="97"/>
      <c r="I14" s="98">
        <f t="shared" si="0"/>
        <v>78.33333333333333</v>
      </c>
      <c r="J14" s="98"/>
    </row>
    <row r="15" spans="1:10" ht="19.5" customHeight="1">
      <c r="A15" s="88">
        <v>11</v>
      </c>
      <c r="B15" s="98" t="s">
        <v>95</v>
      </c>
      <c r="C15" s="98" t="s">
        <v>96</v>
      </c>
      <c r="D15" s="99">
        <v>470</v>
      </c>
      <c r="E15" s="100">
        <v>6</v>
      </c>
      <c r="F15" s="98"/>
      <c r="G15" s="97"/>
      <c r="H15" s="97"/>
      <c r="I15" s="98">
        <f t="shared" si="0"/>
        <v>78.33333333333333</v>
      </c>
      <c r="J15" s="98"/>
    </row>
    <row r="16" spans="1:10" ht="19.5" customHeight="1">
      <c r="A16" s="88">
        <v>12</v>
      </c>
      <c r="B16" s="98"/>
      <c r="C16" s="98"/>
      <c r="D16" s="99"/>
      <c r="E16" s="100"/>
      <c r="F16" s="100"/>
      <c r="G16" s="98">
        <f>SUM(G5:G14)</f>
        <v>72</v>
      </c>
      <c r="H16" s="98"/>
      <c r="I16" s="98"/>
      <c r="J16" s="98"/>
    </row>
    <row r="17" spans="1:10" ht="15" customHeight="1">
      <c r="A17" s="219" t="s">
        <v>64</v>
      </c>
      <c r="B17" s="219"/>
      <c r="C17" s="220"/>
      <c r="D17" s="110">
        <f>SUM(D5:D16)</f>
        <v>5250</v>
      </c>
      <c r="E17" s="212"/>
      <c r="F17" s="213"/>
      <c r="G17" s="213"/>
      <c r="H17" s="214"/>
      <c r="I17" s="110">
        <f>SUM(I5:I16)</f>
        <v>1765.833333333333</v>
      </c>
      <c r="J17" s="110">
        <f>SUM(J5:J16)</f>
        <v>0</v>
      </c>
    </row>
    <row r="18" spans="1:10" ht="15" customHeight="1">
      <c r="A18" s="85"/>
      <c r="B18" s="85"/>
      <c r="C18" s="85"/>
      <c r="D18" s="106"/>
      <c r="E18" s="111"/>
      <c r="F18" s="111"/>
      <c r="G18" s="111"/>
      <c r="H18" s="111"/>
      <c r="I18" s="106"/>
      <c r="J18" s="106"/>
    </row>
    <row r="19" spans="1:15" ht="16.5" customHeight="1">
      <c r="A19" s="89" t="s">
        <v>69</v>
      </c>
      <c r="B19" s="83"/>
      <c r="C19" s="83"/>
      <c r="D19" s="83"/>
      <c r="E19" s="83"/>
      <c r="F19" s="84"/>
      <c r="G19" s="84"/>
      <c r="H19" s="84"/>
      <c r="I19" s="84"/>
      <c r="J19" s="84"/>
      <c r="O19" s="80"/>
    </row>
    <row r="20" spans="1:15" ht="17.25">
      <c r="A20" s="206" t="s">
        <v>67</v>
      </c>
      <c r="B20" s="207"/>
      <c r="C20" s="201" t="s">
        <v>68</v>
      </c>
      <c r="D20" s="202"/>
      <c r="E20" s="83"/>
      <c r="F20" s="123" t="s">
        <v>50</v>
      </c>
      <c r="G20" s="205"/>
      <c r="H20" s="205"/>
      <c r="I20" s="205"/>
      <c r="J20" s="205"/>
      <c r="O20" s="80"/>
    </row>
    <row r="21" spans="1:15" ht="17.25">
      <c r="A21" s="208"/>
      <c r="B21" s="209"/>
      <c r="C21" s="109" t="s">
        <v>7</v>
      </c>
      <c r="D21" s="109" t="s">
        <v>54</v>
      </c>
      <c r="E21" s="83"/>
      <c r="F21" s="205"/>
      <c r="G21" s="205"/>
      <c r="H21" s="205"/>
      <c r="I21" s="205"/>
      <c r="J21" s="205"/>
      <c r="O21" s="80"/>
    </row>
    <row r="22" spans="1:15" ht="17.25">
      <c r="A22" s="203" t="s">
        <v>97</v>
      </c>
      <c r="B22" s="204"/>
      <c r="C22" s="115">
        <f>I5</f>
        <v>1100</v>
      </c>
      <c r="D22" s="115"/>
      <c r="E22" s="83"/>
      <c r="F22" s="211"/>
      <c r="G22" s="211"/>
      <c r="H22" s="211"/>
      <c r="I22" s="211"/>
      <c r="J22" s="211"/>
      <c r="O22" s="80"/>
    </row>
    <row r="23" spans="1:15" ht="17.25">
      <c r="A23" s="210" t="s">
        <v>93</v>
      </c>
      <c r="B23" s="204"/>
      <c r="C23" s="115">
        <v>175</v>
      </c>
      <c r="D23" s="118"/>
      <c r="E23" s="83"/>
      <c r="F23" s="211"/>
      <c r="G23" s="211"/>
      <c r="H23" s="211"/>
      <c r="I23" s="211"/>
      <c r="J23" s="211"/>
      <c r="O23" s="80"/>
    </row>
    <row r="24" spans="1:15" ht="17.25">
      <c r="A24" s="210" t="s">
        <v>94</v>
      </c>
      <c r="B24" s="204"/>
      <c r="C24" s="115">
        <v>175</v>
      </c>
      <c r="D24" s="118"/>
      <c r="E24" s="83"/>
      <c r="F24" s="211"/>
      <c r="G24" s="211"/>
      <c r="H24" s="211"/>
      <c r="I24" s="211"/>
      <c r="J24" s="211"/>
      <c r="O24" s="80"/>
    </row>
    <row r="25" spans="1:15" ht="17.25">
      <c r="A25" s="203" t="s">
        <v>95</v>
      </c>
      <c r="B25" s="204"/>
      <c r="C25" s="115">
        <v>300</v>
      </c>
      <c r="D25" s="118"/>
      <c r="E25" s="83"/>
      <c r="F25" s="211"/>
      <c r="G25" s="211"/>
      <c r="H25" s="211"/>
      <c r="I25" s="211"/>
      <c r="J25" s="211"/>
      <c r="O25" s="80"/>
    </row>
    <row r="26" spans="1:15" ht="17.25">
      <c r="A26" s="125"/>
      <c r="B26" s="125"/>
      <c r="C26" s="115"/>
      <c r="D26" s="118"/>
      <c r="E26" s="83"/>
      <c r="F26" s="211"/>
      <c r="G26" s="211"/>
      <c r="H26" s="211"/>
      <c r="I26" s="211"/>
      <c r="J26" s="211"/>
      <c r="O26" s="80"/>
    </row>
    <row r="27" spans="1:15" ht="17.25">
      <c r="A27" s="210"/>
      <c r="B27" s="204"/>
      <c r="C27" s="118"/>
      <c r="D27" s="118"/>
      <c r="E27" s="83"/>
      <c r="F27" s="211"/>
      <c r="G27" s="211"/>
      <c r="H27" s="211"/>
      <c r="I27" s="211"/>
      <c r="J27" s="211"/>
      <c r="O27" s="80"/>
    </row>
    <row r="28" spans="1:15" ht="17.25">
      <c r="A28" s="125"/>
      <c r="B28" s="125"/>
      <c r="C28" s="118"/>
      <c r="D28" s="118"/>
      <c r="E28" s="83"/>
      <c r="F28" s="211"/>
      <c r="G28" s="211"/>
      <c r="H28" s="211"/>
      <c r="I28" s="211"/>
      <c r="J28" s="211"/>
      <c r="O28" s="80"/>
    </row>
    <row r="29" spans="1:15" ht="17.25">
      <c r="A29" s="116"/>
      <c r="B29" s="117"/>
      <c r="C29" s="118">
        <f>SUM(C23:C28)</f>
        <v>650</v>
      </c>
      <c r="D29" s="119"/>
      <c r="E29" s="83"/>
      <c r="F29" s="211"/>
      <c r="G29" s="211"/>
      <c r="H29" s="211"/>
      <c r="I29" s="211"/>
      <c r="J29" s="211"/>
      <c r="K29" s="80"/>
      <c r="L29" s="80"/>
      <c r="M29" s="80"/>
      <c r="O29" s="80"/>
    </row>
    <row r="30" spans="1:15" ht="0.75" customHeight="1">
      <c r="A30" s="83"/>
      <c r="B30" s="83"/>
      <c r="C30" s="83"/>
      <c r="D30" s="83"/>
      <c r="E30" s="83"/>
      <c r="F30" s="84"/>
      <c r="G30" s="84"/>
      <c r="H30" s="84"/>
      <c r="I30" s="84"/>
      <c r="J30" s="84"/>
      <c r="O30" s="80"/>
    </row>
    <row r="31" spans="1:13" ht="19.5" customHeight="1">
      <c r="A31" s="193" t="s">
        <v>57</v>
      </c>
      <c r="B31" s="193"/>
      <c r="C31" s="193"/>
      <c r="D31" s="193"/>
      <c r="E31" s="193"/>
      <c r="F31" s="124"/>
      <c r="G31" s="124"/>
      <c r="H31" s="124"/>
      <c r="I31" s="124"/>
      <c r="J31" s="124"/>
      <c r="K31" s="80"/>
      <c r="L31" s="80"/>
      <c r="M31" s="80"/>
    </row>
    <row r="32" spans="1:10" ht="17.25">
      <c r="A32" s="193"/>
      <c r="B32" s="193"/>
      <c r="C32" s="193"/>
      <c r="D32" s="193"/>
      <c r="E32" s="193"/>
      <c r="F32" s="86"/>
      <c r="G32" s="86"/>
      <c r="H32" s="86"/>
      <c r="I32" s="86"/>
      <c r="J32" s="86"/>
    </row>
    <row r="33" spans="1:13" ht="34.5" customHeight="1">
      <c r="A33" s="225" t="s">
        <v>86</v>
      </c>
      <c r="B33" s="229" t="s">
        <v>67</v>
      </c>
      <c r="C33" s="194" t="s">
        <v>60</v>
      </c>
      <c r="D33" s="227" t="s">
        <v>7</v>
      </c>
      <c r="E33" s="228"/>
      <c r="F33" s="92" t="s">
        <v>8</v>
      </c>
      <c r="K33" s="82"/>
      <c r="M33" s="78"/>
    </row>
    <row r="34" spans="1:13" ht="53.25" customHeight="1">
      <c r="A34" s="226"/>
      <c r="B34" s="230"/>
      <c r="C34" s="195"/>
      <c r="D34" s="93" t="s">
        <v>79</v>
      </c>
      <c r="E34" s="93" t="s">
        <v>58</v>
      </c>
      <c r="F34" s="94" t="s">
        <v>58</v>
      </c>
      <c r="H34" s="80"/>
      <c r="K34" s="81"/>
      <c r="M34" s="78"/>
    </row>
    <row r="35" spans="1:13" ht="19.5" customHeight="1">
      <c r="A35" s="87" t="s">
        <v>56</v>
      </c>
      <c r="B35" s="97"/>
      <c r="C35" s="120"/>
      <c r="D35" s="101"/>
      <c r="E35" s="122">
        <f>PRODUCT(C35,D35)</f>
        <v>0</v>
      </c>
      <c r="F35" s="101"/>
      <c r="K35" s="52"/>
      <c r="M35" s="78"/>
    </row>
    <row r="36" spans="1:13" ht="19.5" customHeight="1">
      <c r="A36" s="88">
        <v>2</v>
      </c>
      <c r="B36" s="98"/>
      <c r="C36" s="121"/>
      <c r="D36" s="101"/>
      <c r="E36" s="122">
        <f aca="true" t="shared" si="1" ref="E36:E42">PRODUCT(C36,D36)</f>
        <v>0</v>
      </c>
      <c r="F36" s="102"/>
      <c r="J36" s="80"/>
      <c r="M36" s="135"/>
    </row>
    <row r="37" spans="1:13" ht="19.5" customHeight="1">
      <c r="A37" s="88">
        <v>3</v>
      </c>
      <c r="B37" s="98"/>
      <c r="C37" s="121"/>
      <c r="D37" s="101"/>
      <c r="E37" s="122">
        <f t="shared" si="1"/>
        <v>0</v>
      </c>
      <c r="F37" s="102"/>
      <c r="M37" s="127"/>
    </row>
    <row r="38" spans="1:13" ht="19.5" customHeight="1">
      <c r="A38" s="88">
        <v>4</v>
      </c>
      <c r="B38" s="98"/>
      <c r="C38" s="121"/>
      <c r="D38" s="101"/>
      <c r="E38" s="122">
        <f t="shared" si="1"/>
        <v>0</v>
      </c>
      <c r="F38" s="102"/>
      <c r="K38" s="78"/>
      <c r="M38" s="79"/>
    </row>
    <row r="39" spans="1:13" ht="19.5" customHeight="1">
      <c r="A39" s="88">
        <v>5</v>
      </c>
      <c r="B39" s="98"/>
      <c r="C39" s="121"/>
      <c r="D39" s="101"/>
      <c r="E39" s="122">
        <f t="shared" si="1"/>
        <v>0</v>
      </c>
      <c r="F39" s="102"/>
      <c r="K39" s="78"/>
      <c r="M39" s="78"/>
    </row>
    <row r="40" spans="1:13" ht="19.5" customHeight="1">
      <c r="A40" s="88">
        <v>6</v>
      </c>
      <c r="B40" s="98"/>
      <c r="C40" s="121"/>
      <c r="D40" s="101"/>
      <c r="E40" s="122">
        <f t="shared" si="1"/>
        <v>0</v>
      </c>
      <c r="F40" s="102"/>
      <c r="K40" s="52"/>
      <c r="M40" s="78"/>
    </row>
    <row r="41" spans="1:13" ht="19.5" customHeight="1">
      <c r="A41" s="88">
        <v>7</v>
      </c>
      <c r="B41" s="98"/>
      <c r="C41" s="121"/>
      <c r="D41" s="101"/>
      <c r="E41" s="122">
        <f t="shared" si="1"/>
        <v>0</v>
      </c>
      <c r="F41" s="102"/>
      <c r="M41" s="127"/>
    </row>
    <row r="42" spans="1:13" ht="19.5" customHeight="1">
      <c r="A42" s="88">
        <v>9</v>
      </c>
      <c r="B42" s="98"/>
      <c r="C42" s="121"/>
      <c r="D42" s="101"/>
      <c r="E42" s="122">
        <f t="shared" si="1"/>
        <v>0</v>
      </c>
      <c r="F42" s="102"/>
      <c r="M42" s="127"/>
    </row>
    <row r="43" spans="1:13" ht="19.5" customHeight="1">
      <c r="A43" s="91"/>
      <c r="B43" s="103"/>
      <c r="C43" s="103"/>
      <c r="D43" s="104">
        <f>SUM(D35:D42)</f>
        <v>0</v>
      </c>
      <c r="E43" s="105">
        <f>SUM(E35:E42)</f>
        <v>0</v>
      </c>
      <c r="F43" s="102">
        <f>SUM(F35:F42)</f>
        <v>0</v>
      </c>
      <c r="K43" s="78"/>
      <c r="L43" s="78"/>
      <c r="M43" s="78"/>
    </row>
    <row r="44" spans="1:10" ht="37.5" customHeight="1">
      <c r="A44" s="197" t="s">
        <v>80</v>
      </c>
      <c r="B44" s="197"/>
      <c r="C44" s="197"/>
      <c r="D44" s="197"/>
      <c r="E44" s="197"/>
      <c r="F44" s="197"/>
      <c r="G44" s="197"/>
      <c r="H44" s="197"/>
      <c r="I44" s="197"/>
      <c r="J44" s="197"/>
    </row>
    <row r="45" spans="1:10" ht="14.25" customHeight="1">
      <c r="A45" s="196"/>
      <c r="B45" s="196"/>
      <c r="C45" s="196"/>
      <c r="D45" s="196"/>
      <c r="E45" s="196"/>
      <c r="F45" s="196"/>
      <c r="G45" s="196"/>
      <c r="H45" s="196"/>
      <c r="I45" s="196"/>
      <c r="J45" s="90"/>
    </row>
    <row r="46" spans="1:10" ht="30.75" customHeight="1">
      <c r="A46" s="200" t="s">
        <v>9</v>
      </c>
      <c r="B46" s="196"/>
      <c r="C46" s="196"/>
      <c r="D46" s="196"/>
      <c r="E46" s="196"/>
      <c r="F46" s="196"/>
      <c r="G46" s="130"/>
      <c r="H46" s="130"/>
      <c r="I46" s="130"/>
      <c r="J46" s="130"/>
    </row>
    <row r="47" spans="1:10" ht="17.25">
      <c r="A47" s="113" t="s">
        <v>71</v>
      </c>
      <c r="B47" s="112"/>
      <c r="C47" s="112"/>
      <c r="D47" s="112"/>
      <c r="E47" s="112"/>
      <c r="F47" s="106" t="s">
        <v>74</v>
      </c>
      <c r="G47" s="106"/>
      <c r="H47" s="106"/>
      <c r="I47" s="6"/>
      <c r="J47" s="6"/>
    </row>
    <row r="48" spans="1:10" ht="31.5" customHeight="1">
      <c r="A48" s="224"/>
      <c r="B48" s="146"/>
      <c r="C48" s="146"/>
      <c r="D48" s="146"/>
      <c r="E48" s="106"/>
      <c r="F48" s="224"/>
      <c r="G48" s="146"/>
      <c r="H48" s="146"/>
      <c r="I48" s="146"/>
      <c r="J48" s="146"/>
    </row>
    <row r="49" spans="1:10" ht="18" customHeight="1">
      <c r="A49" s="108" t="s">
        <v>72</v>
      </c>
      <c r="B49" s="106"/>
      <c r="C49" s="106"/>
      <c r="D49" s="106" t="s">
        <v>5</v>
      </c>
      <c r="E49" s="106"/>
      <c r="F49" s="198" t="s">
        <v>62</v>
      </c>
      <c r="G49" s="199"/>
      <c r="H49" s="199"/>
      <c r="I49" s="199"/>
      <c r="J49" s="114" t="s">
        <v>5</v>
      </c>
    </row>
    <row r="50" spans="1:6" ht="17.25">
      <c r="A50" s="108" t="s">
        <v>73</v>
      </c>
      <c r="B50" s="106"/>
      <c r="C50" s="106"/>
      <c r="D50" s="106"/>
      <c r="E50" s="106"/>
      <c r="F50" s="89"/>
    </row>
    <row r="51" spans="1:6" ht="17.25">
      <c r="A51" s="32"/>
      <c r="B51" s="32"/>
      <c r="C51" s="32"/>
      <c r="D51" s="32"/>
      <c r="E51" s="106"/>
      <c r="F51" s="106"/>
    </row>
    <row r="52" spans="1:6" ht="20.25" customHeight="1">
      <c r="A52" s="222"/>
      <c r="B52" s="223"/>
      <c r="C52" s="223"/>
      <c r="D52" s="223"/>
      <c r="E52" s="89"/>
      <c r="F52" s="106"/>
    </row>
    <row r="53" spans="1:9" ht="17.25">
      <c r="A53" s="89"/>
      <c r="C53" s="89"/>
      <c r="D53" s="89"/>
      <c r="E53" s="89"/>
      <c r="F53" s="107"/>
      <c r="I53" s="114"/>
    </row>
  </sheetData>
  <sheetProtection password="CB01" sheet="1" objects="1" scenarios="1"/>
  <mergeCells count="40">
    <mergeCell ref="A27:B27"/>
    <mergeCell ref="F23:J23"/>
    <mergeCell ref="F28:J28"/>
    <mergeCell ref="A24:B24"/>
    <mergeCell ref="A25:B25"/>
    <mergeCell ref="F29:J29"/>
    <mergeCell ref="F24:J24"/>
    <mergeCell ref="F25:J25"/>
    <mergeCell ref="F26:J26"/>
    <mergeCell ref="F27:J27"/>
    <mergeCell ref="A52:D52"/>
    <mergeCell ref="F48:J48"/>
    <mergeCell ref="A33:A34"/>
    <mergeCell ref="A48:D48"/>
    <mergeCell ref="D33:E33"/>
    <mergeCell ref="B33:B34"/>
    <mergeCell ref="E17:H17"/>
    <mergeCell ref="I3:J3"/>
    <mergeCell ref="E3:F3"/>
    <mergeCell ref="G3:H3"/>
    <mergeCell ref="A3:A4"/>
    <mergeCell ref="B3:B4"/>
    <mergeCell ref="D3:D4"/>
    <mergeCell ref="A17:C17"/>
    <mergeCell ref="C3:C4"/>
    <mergeCell ref="C20:D20"/>
    <mergeCell ref="A22:B22"/>
    <mergeCell ref="G20:J20"/>
    <mergeCell ref="F21:J21"/>
    <mergeCell ref="A20:B21"/>
    <mergeCell ref="A23:B23"/>
    <mergeCell ref="F22:J22"/>
    <mergeCell ref="A31:E32"/>
    <mergeCell ref="C33:C34"/>
    <mergeCell ref="M41:M42"/>
    <mergeCell ref="A45:I45"/>
    <mergeCell ref="A44:J44"/>
    <mergeCell ref="F49:I49"/>
    <mergeCell ref="A46:J46"/>
    <mergeCell ref="M36:M37"/>
  </mergeCells>
  <printOptions horizontalCentered="1" verticalCentered="1"/>
  <pageMargins left="0.13" right="0" top="0.25" bottom="0.25" header="0" footer="0"/>
  <pageSetup orientation="portrait" scale="65" r:id="rId1"/>
  <headerFooter alignWithMargins="0">
    <oddHeader>&amp;L&amp;14USDA
NRCS&amp;C&amp;16Tree/Shrub Planting&amp;R&amp;14KS-ECS-5
Page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gary.begnoche</dc:creator>
  <cp:keywords/>
  <dc:description/>
  <cp:lastModifiedBy>Koelzer, Christina [KDA]</cp:lastModifiedBy>
  <cp:lastPrinted>2014-10-17T15:32:03Z</cp:lastPrinted>
  <dcterms:created xsi:type="dcterms:W3CDTF">2004-11-23T16:19:16Z</dcterms:created>
  <dcterms:modified xsi:type="dcterms:W3CDTF">2023-10-04T20:48:08Z</dcterms:modified>
  <cp:category/>
  <cp:version/>
  <cp:contentType/>
  <cp:contentStatus/>
</cp:coreProperties>
</file>